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План-график" sheetId="1" state="visible" r:id="rId1"/>
  </sheets>
</workbook>
</file>

<file path=xl/sharedStrings.xml><?xml version="1.0" encoding="utf-8"?>
<sst xmlns="http://schemas.openxmlformats.org/spreadsheetml/2006/main" count="444" uniqueCount="444">
  <si>
    <t xml:space="preserve">1. Информация о заказчике:</t>
  </si>
  <si>
    <t>Коды</t>
  </si>
  <si>
    <t xml:space="preserve">Полное наименование</t>
  </si>
  <si>
    <t xml:space="preserve">по ОКПО </t>
  </si>
  <si>
    <t xml:space="preserve">ИНН </t>
  </si>
  <si>
    <t xml:space="preserve">КПП </t>
  </si>
  <si>
    <t xml:space="preserve">Организационно-правовая форма</t>
  </si>
  <si>
    <t xml:space="preserve">по ОКОПФ </t>
  </si>
  <si>
    <t xml:space="preserve">Форма собственности</t>
  </si>
  <si>
    <t xml:space="preserve">по ОКФС</t>
  </si>
  <si>
    <t xml:space="preserve">Местонахождение, телефон, адрес электронной почты</t>
  </si>
  <si>
    <t xml:space="preserve">по ОКТМО </t>
  </si>
  <si>
    <t xml:space="preserve">Полное наименование бюджетного, автономного учреждения, государственного, муниципального унитарного предприятия, иного юридического лица, которому переданы полномочия государственного, муниципального заказчика</t>
  </si>
  <si>
    <t xml:space="preserve">Единица измерения: рубль</t>
  </si>
  <si>
    <t xml:space="preserve">по ОКЕИ</t>
  </si>
  <si>
    <t>383</t>
  </si>
  <si>
    <t xml:space="preserve">2. Информация о закупках товаров, работ, услуг на 2025 финансовый год и на плановый период 2026 и 2027 годов:</t>
  </si>
  <si>
    <t xml:space="preserve">№ п/п</t>
  </si>
  <si>
    <t xml:space="preserve">Идентификационный код закупки</t>
  </si>
  <si>
    <t xml:space="preserve">Объект закупки</t>
  </si>
  <si>
    <t xml:space="preserve">Планируемый год размещения извещения об осуществлении закупки, направления приглашения принять участие в определении поставщика (подрядчика, исполнителя), заключения контракта с единственным поставщиком (подрядчиком, исполнителем)</t>
  </si>
  <si>
    <t xml:space="preserve">Объем финансового обеспечения, 
в том числе планируемые платежи
</t>
  </si>
  <si>
    <t xml:space="preserve">Товар, работа услуга по Общероссийскому классификатору продукции по видам экономической деятельности 
ОК 034-2014 (КПЕС 2008) (ОКПД2)</t>
  </si>
  <si>
    <t xml:space="preserve">Наименование объекта закупки</t>
  </si>
  <si>
    <t>Всего</t>
  </si>
  <si>
    <t xml:space="preserve">на текущий финансовый год</t>
  </si>
  <si>
    <t xml:space="preserve">на плановый период</t>
  </si>
  <si>
    <t xml:space="preserve">последующие годы</t>
  </si>
  <si>
    <t>Код</t>
  </si>
  <si>
    <t>Наименование</t>
  </si>
  <si>
    <t xml:space="preserve">на первый год</t>
  </si>
  <si>
    <t xml:space="preserve">на второй год</t>
  </si>
  <si>
    <t xml:space="preserve">Государственное казенное учреждение Ленинградской области "Управление по обеспечению мероприятий гражданской защиты Ленинградской области"</t>
  </si>
  <si>
    <t xml:space="preserve">Государственные казенные учреждения субъектов Российской Федерации</t>
  </si>
  <si>
    <t xml:space="preserve">Собственность субъектов Российской Федерации</t>
  </si>
  <si>
    <t xml:space="preserve">187000, Ленинградская область, город Тосно, 187000, Ленинградская область, город Тосно, шоссе Барыбина, д.66, тел: 7-812-6127284, e-mail: ugzlo@mail.ru</t>
  </si>
  <si>
    <t/>
  </si>
  <si>
    <t>08541345</t>
  </si>
  <si>
    <t>7825437330</t>
  </si>
  <si>
    <t>471601001</t>
  </si>
  <si>
    <t>75204</t>
  </si>
  <si>
    <t>13</t>
  </si>
  <si>
    <t>41648101001</t>
  </si>
  <si>
    <t>1</t>
  </si>
  <si>
    <t>2025</t>
  </si>
  <si>
    <t>2</t>
  </si>
  <si>
    <t>252782543733047160100100040006399242</t>
  </si>
  <si>
    <t>6399</t>
  </si>
  <si>
    <t xml:space="preserve">Услуги информационные прочие, не включенные в другие группировки</t>
  </si>
  <si>
    <t xml:space="preserve">Оказание услуг по сопровождению Электронного периодического справочника (информационного продукта вычислительной техники), содержащего информацию о текущем состоянии законодательства Российской Федерации</t>
  </si>
  <si>
    <t>3</t>
  </si>
  <si>
    <t>3011</t>
  </si>
  <si>
    <t xml:space="preserve">Корабли, суда и плавучие конструкции</t>
  </si>
  <si>
    <t>4</t>
  </si>
  <si>
    <t>5</t>
  </si>
  <si>
    <t>6</t>
  </si>
  <si>
    <t>7</t>
  </si>
  <si>
    <t>8</t>
  </si>
  <si>
    <t>9</t>
  </si>
  <si>
    <t>10</t>
  </si>
  <si>
    <t>11</t>
  </si>
  <si>
    <t>7112</t>
  </si>
  <si>
    <t xml:space="preserve">Услуги в области инженерно-технического проектирования и связанные технические консультативные услуги</t>
  </si>
  <si>
    <t>12</t>
  </si>
  <si>
    <t>252782543733047160100100150003312244</t>
  </si>
  <si>
    <t>3312</t>
  </si>
  <si>
    <t xml:space="preserve">Услуги по ремонту оборудования</t>
  </si>
  <si>
    <t xml:space="preserve">Техническое обслуживание пожарной сигнализации и сопутствующих систем безопасности и доступа в поисково-спасательных отрядах Ленинградской области</t>
  </si>
  <si>
    <t>14</t>
  </si>
  <si>
    <t>252782543733047160100100160002620242</t>
  </si>
  <si>
    <t>2620</t>
  </si>
  <si>
    <t xml:space="preserve">Компьютеры и периферийное оборудование</t>
  </si>
  <si>
    <t xml:space="preserve">Поставка источников бесперебойного питания</t>
  </si>
  <si>
    <t>15</t>
  </si>
  <si>
    <t>252782543733047160100100170002823242</t>
  </si>
  <si>
    <t>2823</t>
  </si>
  <si>
    <t xml:space="preserve">Машины офисные и оборудование, кроме компьютеров и периферийного оборудования</t>
  </si>
  <si>
    <t xml:space="preserve">Поставка тонер-картриджей</t>
  </si>
  <si>
    <t>16</t>
  </si>
  <si>
    <t>252782543733047160100100180002620242</t>
  </si>
  <si>
    <t xml:space="preserve">Поставка запчастей к персональным электронно-вычислительным машинам</t>
  </si>
  <si>
    <t>17</t>
  </si>
  <si>
    <t xml:space="preserve">Поставка антисептиков дезинфицирующих</t>
  </si>
  <si>
    <t>18</t>
  </si>
  <si>
    <t>19</t>
  </si>
  <si>
    <t>252782543733047160100100210001520244</t>
  </si>
  <si>
    <t>1520</t>
  </si>
  <si>
    <t>Обувь</t>
  </si>
  <si>
    <t xml:space="preserve">Поставка сапог</t>
  </si>
  <si>
    <t>20</t>
  </si>
  <si>
    <t>1419</t>
  </si>
  <si>
    <t xml:space="preserve">Одежда прочая и аксессуары</t>
  </si>
  <si>
    <t xml:space="preserve">Поставка термобелья</t>
  </si>
  <si>
    <t>21</t>
  </si>
  <si>
    <t>252782543733047160100100230001392244</t>
  </si>
  <si>
    <t>1392</t>
  </si>
  <si>
    <t xml:space="preserve">Изделия текстильные готовые (кроме одежды)</t>
  </si>
  <si>
    <t xml:space="preserve">Поставка спальных мешков</t>
  </si>
  <si>
    <t>22</t>
  </si>
  <si>
    <t>252782543733047160100100240003315244</t>
  </si>
  <si>
    <t>3315</t>
  </si>
  <si>
    <t xml:space="preserve">Услуги по ремонту и техническому обслуживанию судов и лодок</t>
  </si>
  <si>
    <t xml:space="preserve">Диагностические работы и техническое обслуживание судов на воздушной подушке и аэроботов</t>
  </si>
  <si>
    <t>23</t>
  </si>
  <si>
    <t>252782543733047160100100250001439244</t>
  </si>
  <si>
    <t>1439</t>
  </si>
  <si>
    <t xml:space="preserve">Предметы одежды трикотажные и вязаные прочие</t>
  </si>
  <si>
    <t xml:space="preserve">Поставка джемперов</t>
  </si>
  <si>
    <t>24</t>
  </si>
  <si>
    <t>252782543733047160100100260001414244</t>
  </si>
  <si>
    <t>1414</t>
  </si>
  <si>
    <t xml:space="preserve">Белье нательное</t>
  </si>
  <si>
    <t xml:space="preserve">Поставка футболок</t>
  </si>
  <si>
    <t>25</t>
  </si>
  <si>
    <t>252782543733047160100100270001413244</t>
  </si>
  <si>
    <t>1413</t>
  </si>
  <si>
    <t xml:space="preserve">Одежда верхняя прочая</t>
  </si>
  <si>
    <t xml:space="preserve">Поставка плащей-дождевиков</t>
  </si>
  <si>
    <t>26</t>
  </si>
  <si>
    <t>252782543733047160100100280001412244</t>
  </si>
  <si>
    <t>1412</t>
  </si>
  <si>
    <t>Спецодежда</t>
  </si>
  <si>
    <t xml:space="preserve">Поставка костюмов спасателя зимних</t>
  </si>
  <si>
    <t>27</t>
  </si>
  <si>
    <t>252782543733047160100100290001412244</t>
  </si>
  <si>
    <t xml:space="preserve">Поставка комбинезонов спасателя летних</t>
  </si>
  <si>
    <t>28</t>
  </si>
  <si>
    <t>252782543733047160100100300001412244</t>
  </si>
  <si>
    <t xml:space="preserve">Поставка костюмов спасателя парадных летних с головным убором</t>
  </si>
  <si>
    <t>29</t>
  </si>
  <si>
    <t>252782543733047160100100310001412244</t>
  </si>
  <si>
    <t xml:space="preserve">Поставка костюмов спасателя летних с головным убором</t>
  </si>
  <si>
    <t>30</t>
  </si>
  <si>
    <t>252782543733047160100100320001419244</t>
  </si>
  <si>
    <t xml:space="preserve">Поставка костюмов спортивных</t>
  </si>
  <si>
    <t>252782543733047160100100330001413244</t>
  </si>
  <si>
    <t xml:space="preserve">Поставка костюмов ветрозащитных из мембранной ткани</t>
  </si>
  <si>
    <t>252782543733047160100100340001412244</t>
  </si>
  <si>
    <t xml:space="preserve">Поставка комбинезонов хлопчатобумажных для водителей</t>
  </si>
  <si>
    <t>3299</t>
  </si>
  <si>
    <t xml:space="preserve">Изделия готовые прочие, не включенные в другие группировки</t>
  </si>
  <si>
    <t xml:space="preserve">Поставка подшлемников</t>
  </si>
  <si>
    <t>252782543733047160100100380003299244</t>
  </si>
  <si>
    <t xml:space="preserve">Поставка противогазов</t>
  </si>
  <si>
    <t>252782543733047160100100410002219244</t>
  </si>
  <si>
    <t>2219</t>
  </si>
  <si>
    <t xml:space="preserve">Изделия из резины прочие</t>
  </si>
  <si>
    <t xml:space="preserve">Поставка гидрокостюмов</t>
  </si>
  <si>
    <t>252782543733047160100100420003299244</t>
  </si>
  <si>
    <t xml:space="preserve">Поставка костюмов защитных химических капсулированных</t>
  </si>
  <si>
    <t>252782543733047160100100430001412244</t>
  </si>
  <si>
    <t xml:space="preserve">Поставка жилетов разгрузочных</t>
  </si>
  <si>
    <t xml:space="preserve">Поставка карематов</t>
  </si>
  <si>
    <t>252782543733047160100100470002711244</t>
  </si>
  <si>
    <t>2711</t>
  </si>
  <si>
    <t xml:space="preserve">Электродвигатели, генераторы и трансформаторы</t>
  </si>
  <si>
    <t xml:space="preserve">Поставка бензоэлектростанций</t>
  </si>
  <si>
    <t>2651</t>
  </si>
  <si>
    <t xml:space="preserve">Оборудование для измерения, испытаний и навигации</t>
  </si>
  <si>
    <t>252782543733047160100100500002740244</t>
  </si>
  <si>
    <t>2740</t>
  </si>
  <si>
    <t xml:space="preserve">Оборудование электрическое осветительное</t>
  </si>
  <si>
    <t xml:space="preserve">Поставка осветительной установки</t>
  </si>
  <si>
    <t>252782543733047160100100510002899244</t>
  </si>
  <si>
    <t>2899</t>
  </si>
  <si>
    <t xml:space="preserve">Оборудование специального назначения прочее, не включенное в другие группировки</t>
  </si>
  <si>
    <t xml:space="preserve">Поставка набора для заделки течей и трещин</t>
  </si>
  <si>
    <t>252782543733047160100100530002825244</t>
  </si>
  <si>
    <t>2825</t>
  </si>
  <si>
    <t xml:space="preserve">Оборудование промышленное холодильное и вентиляционное</t>
  </si>
  <si>
    <t xml:space="preserve">Поставка холодильника автомобильного компрессорного</t>
  </si>
  <si>
    <t>252782543733047160100100550003312244</t>
  </si>
  <si>
    <t xml:space="preserve">Текущий ремонт и техническое обслуживание водолазного оборудования</t>
  </si>
  <si>
    <t>252782543733047160100100570002599244</t>
  </si>
  <si>
    <t>2599</t>
  </si>
  <si>
    <t xml:space="preserve">Металлоизделия готовые прочие, не включенные в другие группировки</t>
  </si>
  <si>
    <t xml:space="preserve">Поставка лестниц</t>
  </si>
  <si>
    <t>252782543733047160100100580002651244</t>
  </si>
  <si>
    <t xml:space="preserve">Поставка анализаторов ртути</t>
  </si>
  <si>
    <t>252782543733047160100100600002651244</t>
  </si>
  <si>
    <t xml:space="preserve">Поставка газоанализаторов</t>
  </si>
  <si>
    <t>59</t>
  </si>
  <si>
    <t>252782543733047160100100610001089244</t>
  </si>
  <si>
    <t>1089</t>
  </si>
  <si>
    <t xml:space="preserve">Продукты пищевые прочие, не включенные в другие группировки</t>
  </si>
  <si>
    <t xml:space="preserve">Поставка индивидуальных рационов питания</t>
  </si>
  <si>
    <t>67</t>
  </si>
  <si>
    <t>252782543733047160100100690002720244</t>
  </si>
  <si>
    <t>2720</t>
  </si>
  <si>
    <t xml:space="preserve">Батареи и аккумуляторы</t>
  </si>
  <si>
    <t xml:space="preserve">Поставка батареек и аккумуляторов</t>
  </si>
  <si>
    <t>74</t>
  </si>
  <si>
    <t>252782543733047160100100760003109244</t>
  </si>
  <si>
    <t>3109</t>
  </si>
  <si>
    <t xml:space="preserve">Мебель прочая</t>
  </si>
  <si>
    <t xml:space="preserve">Поставка раскладушек</t>
  </si>
  <si>
    <t>7120</t>
  </si>
  <si>
    <t xml:space="preserve">Услуги в области технических испытаний, исследований, анализа и сертификации</t>
  </si>
  <si>
    <t>76</t>
  </si>
  <si>
    <t>252782543733047160100100780002041244</t>
  </si>
  <si>
    <t>2041</t>
  </si>
  <si>
    <t xml:space="preserve">Мыло и моющие средства, чистящие и полирующие средства</t>
  </si>
  <si>
    <t xml:space="preserve">Поставка моющих и стиральных средств</t>
  </si>
  <si>
    <t>77</t>
  </si>
  <si>
    <t>252782543733047160100100790001722244</t>
  </si>
  <si>
    <t>1722</t>
  </si>
  <si>
    <t xml:space="preserve">Изделия хозяйственные и санитарно-гигиенические и туалетные принадлежности</t>
  </si>
  <si>
    <t xml:space="preserve">Поставка бумаги туалетной</t>
  </si>
  <si>
    <t>78</t>
  </si>
  <si>
    <t>252782543733047160100100800002059244</t>
  </si>
  <si>
    <t>2059</t>
  </si>
  <si>
    <t xml:space="preserve">Продукты химические прочие, не включенные в другие группировки</t>
  </si>
  <si>
    <t xml:space="preserve">Поставка фотобумаги</t>
  </si>
  <si>
    <t>79</t>
  </si>
  <si>
    <t>252782543733047160100100810004339244</t>
  </si>
  <si>
    <t>4339</t>
  </si>
  <si>
    <t xml:space="preserve">Работы завершающие и отделочные в зданиях и сооружениях, прочие</t>
  </si>
  <si>
    <t xml:space="preserve">Выполнение работ по ремонту лестничной клетки в здании поисково-спасательной станции г.Тосно</t>
  </si>
  <si>
    <t>80</t>
  </si>
  <si>
    <t>252782543733047160100100820001723244</t>
  </si>
  <si>
    <t>1723</t>
  </si>
  <si>
    <t xml:space="preserve">Принадлежности канцелярские бумажные</t>
  </si>
  <si>
    <t xml:space="preserve">Поставка журналов</t>
  </si>
  <si>
    <t>81</t>
  </si>
  <si>
    <t>252782543733047160100100830004391244</t>
  </si>
  <si>
    <t>4391</t>
  </si>
  <si>
    <t xml:space="preserve">Работы кровельные</t>
  </si>
  <si>
    <t xml:space="preserve">Выполнение работ по текущему ремонту кровли здания управления в г.Тосно</t>
  </si>
  <si>
    <t>82</t>
  </si>
  <si>
    <t>252782543733047160100100840008010244</t>
  </si>
  <si>
    <t>8010</t>
  </si>
  <si>
    <t xml:space="preserve">Услуги охранных служб, в том числе частных</t>
  </si>
  <si>
    <t xml:space="preserve">Оказание услуг по охране объекта</t>
  </si>
  <si>
    <t>84</t>
  </si>
  <si>
    <t>252782543733047160100100860001412244</t>
  </si>
  <si>
    <t xml:space="preserve">Поставка костюмов спасателя летних</t>
  </si>
  <si>
    <t>85</t>
  </si>
  <si>
    <t>252782543733047160100100870001412244</t>
  </si>
  <si>
    <t xml:space="preserve">Поставка костюмов зимних и курток утепленных</t>
  </si>
  <si>
    <t>86</t>
  </si>
  <si>
    <t>252782543733047160100100880001414244</t>
  </si>
  <si>
    <t>88</t>
  </si>
  <si>
    <t>252782543733047160100100900001412244</t>
  </si>
  <si>
    <t xml:space="preserve">Поставка костюмов парадных</t>
  </si>
  <si>
    <t>89</t>
  </si>
  <si>
    <t>252782543733047160100100910001439244</t>
  </si>
  <si>
    <t>90</t>
  </si>
  <si>
    <t>252782543733047160100100920001412244</t>
  </si>
  <si>
    <t xml:space="preserve">Поставка перчаток хлопчатобумажных</t>
  </si>
  <si>
    <t>252782543733047160100100950003523247</t>
  </si>
  <si>
    <t>3523</t>
  </si>
  <si>
    <t xml:space="preserve">Услуги по торговле газом, подаваемым по трубопроводам</t>
  </si>
  <si>
    <t xml:space="preserve">Оказание услуг по газоснабжению</t>
  </si>
  <si>
    <t>252782543733047160100100980002051244</t>
  </si>
  <si>
    <t>2051</t>
  </si>
  <si>
    <t xml:space="preserve">Вещества взрывчатые</t>
  </si>
  <si>
    <t xml:space="preserve">Поставка пиротехнический изделий</t>
  </si>
  <si>
    <t>252782543733047160100100990007112244</t>
  </si>
  <si>
    <t xml:space="preserve">Поверка измерительных приборов</t>
  </si>
  <si>
    <t>252782543733047160100101000002899244</t>
  </si>
  <si>
    <t xml:space="preserve">Поставка дегазационно-душевой кабины</t>
  </si>
  <si>
    <t>252782543733047160100101020006399242</t>
  </si>
  <si>
    <t xml:space="preserve">Информационно-навигационное обеспечение (ГЛОНАСС)</t>
  </si>
  <si>
    <t>252782543733047160100101030003030244</t>
  </si>
  <si>
    <t>3030</t>
  </si>
  <si>
    <t xml:space="preserve">Аппараты летательные и космические и соответствующее оборудование; беспилотные авиационные системы (БАС)</t>
  </si>
  <si>
    <t xml:space="preserve">Поставка беспилотной авиационной системы самолетного типа</t>
  </si>
  <si>
    <t>2910</t>
  </si>
  <si>
    <t xml:space="preserve">Средства автотранспортные</t>
  </si>
  <si>
    <t>252782543733047160100101050008129244</t>
  </si>
  <si>
    <t>8129</t>
  </si>
  <si>
    <t xml:space="preserve">Услуги по чистке и уборке прочие</t>
  </si>
  <si>
    <t xml:space="preserve">Комплексная уборка помещений и территорий Учреждения</t>
  </si>
  <si>
    <t>252782543733047160100101060003312244</t>
  </si>
  <si>
    <t xml:space="preserve">Техническое обслуживание и аварийный ремонт инженерных сетей и систем объектов учреждения</t>
  </si>
  <si>
    <t>1920</t>
  </si>
  <si>
    <t>Нефтепродукты</t>
  </si>
  <si>
    <t>252782543733047160100101090004520244</t>
  </si>
  <si>
    <t>4520</t>
  </si>
  <si>
    <t xml:space="preserve">Услуги по техническому обслуживанию и ремонту автотранспортных средств</t>
  </si>
  <si>
    <t xml:space="preserve">Текущий ремонт и техническое обслуживание автотранспорта</t>
  </si>
  <si>
    <t>252782543733047160100101110002651244</t>
  </si>
  <si>
    <t xml:space="preserve">Поставка запасных частей для плавсредств</t>
  </si>
  <si>
    <t>252782543733047160100101120001920244</t>
  </si>
  <si>
    <t xml:space="preserve">Поставка моторных масел</t>
  </si>
  <si>
    <t>252782543733047160100101150003099244</t>
  </si>
  <si>
    <t>3099</t>
  </si>
  <si>
    <t xml:space="preserve">Средства транспортные и оборудование прочие, не включенные в другие группировки</t>
  </si>
  <si>
    <t xml:space="preserve">Поставка запасных частей для специальной техники</t>
  </si>
  <si>
    <t>252782543733047160100101160002059244</t>
  </si>
  <si>
    <t xml:space="preserve">Поставка специальных жидкостей</t>
  </si>
  <si>
    <t>252782543733047160100101170004520244</t>
  </si>
  <si>
    <t xml:space="preserve">Гарантийное техническое обслуживание автомобиля Москвич 3</t>
  </si>
  <si>
    <t>252782543733047160100101180007120244</t>
  </si>
  <si>
    <t xml:space="preserve">Техосмотр автотранспорта</t>
  </si>
  <si>
    <t>252782543733047160100101190003099244</t>
  </si>
  <si>
    <t xml:space="preserve">Поставка запасных частей для автотранспорта</t>
  </si>
  <si>
    <t>252782543733047160100101200004520244</t>
  </si>
  <si>
    <t xml:space="preserve">Текущий ремонт и техническое обслуживание автотранспорта ПСО г.Лодейное Поле</t>
  </si>
  <si>
    <t>252782543733047160100101210004520244</t>
  </si>
  <si>
    <t xml:space="preserve">Текущий ремонт и техническое обслуживание автотранспорта ПСО г.Новая Ладога</t>
  </si>
  <si>
    <t>252782543733047160100101220004520244</t>
  </si>
  <si>
    <t xml:space="preserve">Текущий ремонт и техническое обслуживание автотранспорта ПСО г.Приозерск</t>
  </si>
  <si>
    <t>252782543733047160100101230004520244</t>
  </si>
  <si>
    <t xml:space="preserve">Текущий ремонт и техническое обслуживание автотранспорта ПСО г.Шлиссельбург</t>
  </si>
  <si>
    <t>252782543733047160100101240004520244</t>
  </si>
  <si>
    <t xml:space="preserve">Текущий ремонт и техническое обслуживание автотранспорта ПСО г.Тосно</t>
  </si>
  <si>
    <t>252782543733047160100101250004520244</t>
  </si>
  <si>
    <t xml:space="preserve">Текущий ремонт и техническое обслуживание автотранспорта управления</t>
  </si>
  <si>
    <t>252782543733047160100101260003315244</t>
  </si>
  <si>
    <t xml:space="preserve">Ремонт и техническое обслуживание лодок и катеров с мотором</t>
  </si>
  <si>
    <t>252782543733047160100101270004520244</t>
  </si>
  <si>
    <t xml:space="preserve">Ремонт и техническое обслуживание специальной техники</t>
  </si>
  <si>
    <t>252782543733047160100101280007120244</t>
  </si>
  <si>
    <t xml:space="preserve">Оказание услуг по проведению химического анализа воздуха</t>
  </si>
  <si>
    <t>252782543733047160100101290003312244</t>
  </si>
  <si>
    <t xml:space="preserve">Ремонт и техническое обслуживание аварийно-спасательного оборудования и снаряжения</t>
  </si>
  <si>
    <t>252782543733047160100101300003312244</t>
  </si>
  <si>
    <t xml:space="preserve">Ремонт и техническое обслуживание аварийно-спасательного оборудования и снаряжения аварийно-спасательной службы</t>
  </si>
  <si>
    <t>252782543733047160100101310003312244</t>
  </si>
  <si>
    <t xml:space="preserve">Ремонт термогидрокостюмов</t>
  </si>
  <si>
    <t>252782543733047160100101320007120244</t>
  </si>
  <si>
    <t xml:space="preserve">Освидетельствование плотов</t>
  </si>
  <si>
    <t>252782543733047160100101330002910244</t>
  </si>
  <si>
    <t xml:space="preserve">Поставка автомобиля</t>
  </si>
  <si>
    <t>252782543733047160100101340003212244</t>
  </si>
  <si>
    <t>3212</t>
  </si>
  <si>
    <t xml:space="preserve">Изделия ювелирные и подобные</t>
  </si>
  <si>
    <t xml:space="preserve">Техническое обслуживание систем комплексной безопасности на складах хранения имущества гражданской обороны</t>
  </si>
  <si>
    <t>252782543733047160100101350003312244</t>
  </si>
  <si>
    <t xml:space="preserve">Техническое обслуживание оборудования для проведения погрузо-разгрузочных работ на складах хранения имущества гражданской обороны</t>
  </si>
  <si>
    <t>252782543733047160100101390008425244</t>
  </si>
  <si>
    <t>8425</t>
  </si>
  <si>
    <t xml:space="preserve">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</si>
  <si>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 xml:space="preserve">Обеспечение жизнедеятельности населения при чрезвычайных ситуациях</t>
  </si>
  <si>
    <t>252782543733047160100101460008621244</t>
  </si>
  <si>
    <t>8621</t>
  </si>
  <si>
    <t xml:space="preserve">Услуги в области общей врачебной практики</t>
  </si>
  <si>
    <t xml:space="preserve">Оказание услуг по проведению медицинского осмотра работников, занятых на тяжелых работах и на работах с вредными и (или) опасными условиями труда</t>
  </si>
  <si>
    <t>252782543733047160100101470003299244</t>
  </si>
  <si>
    <t xml:space="preserve">Поставка сувенирной продукции</t>
  </si>
  <si>
    <t>252782543733047160100101500003312244</t>
  </si>
  <si>
    <t xml:space="preserve">Техническое обслуживание и текущий ремонт сетей газопотребления и газоиспользующего оборудования учреждения в г.Тосно и г.Новая Ладога</t>
  </si>
  <si>
    <t>252782543733047160100101520003230244</t>
  </si>
  <si>
    <t>3230</t>
  </si>
  <si>
    <t xml:space="preserve">Товары спортивные</t>
  </si>
  <si>
    <t>252782543733047160100101530001414244</t>
  </si>
  <si>
    <t>252782543733047160100101550001520244</t>
  </si>
  <si>
    <t xml:space="preserve">Поставка ботинок треккинговых</t>
  </si>
  <si>
    <t>252782543733047160100101580003315244</t>
  </si>
  <si>
    <t xml:space="preserve">Гарантийное техническое обслуживание аэролодок "Фантом 850А"</t>
  </si>
  <si>
    <t>252782543733047160100101590006120242</t>
  </si>
  <si>
    <t>6120</t>
  </si>
  <si>
    <t xml:space="preserve">Услуги телекоммуникационные беспроводные</t>
  </si>
  <si>
    <t xml:space="preserve">Оказание услуг операторов связи в сфере беспроводных телекоммуникаций</t>
  </si>
  <si>
    <t>252782543733047160100101600002813244</t>
  </si>
  <si>
    <t>2813</t>
  </si>
  <si>
    <t xml:space="preserve">Насосы и компрессоры прочие</t>
  </si>
  <si>
    <t xml:space="preserve">Поставка мотопомпы</t>
  </si>
  <si>
    <t>252782543733047160100101660004321244</t>
  </si>
  <si>
    <t>4321</t>
  </si>
  <si>
    <t xml:space="preserve">Работы электромонтажные</t>
  </si>
  <si>
    <t xml:space="preserve">Выполнение комплекса работ по монтажу наружных, внутриплощадочных сетей электроснабжения и наружного освещения</t>
  </si>
  <si>
    <t>252782543733047160100101680002020244</t>
  </si>
  <si>
    <t>2020</t>
  </si>
  <si>
    <t xml:space="preserve">Пестициды и агрохимические продукты прочие</t>
  </si>
  <si>
    <t>166</t>
  </si>
  <si>
    <t>252782543733047160100101690002812244</t>
  </si>
  <si>
    <t>2812</t>
  </si>
  <si>
    <t xml:space="preserve">Оборудование гидравлическое и пневматическое силовое</t>
  </si>
  <si>
    <t xml:space="preserve">Поставка гидравлического инструмента</t>
  </si>
  <si>
    <t>167</t>
  </si>
  <si>
    <t>252782543733047160100101700001419244</t>
  </si>
  <si>
    <t>168</t>
  </si>
  <si>
    <t>252782543733047160100101710004391243</t>
  </si>
  <si>
    <t xml:space="preserve">Выполнение работ по капитальному ремонту кровли здания склада хранения имущества гражданской обороны в г.Тихвин</t>
  </si>
  <si>
    <t>169</t>
  </si>
  <si>
    <t>252782543733047160100101720004339244</t>
  </si>
  <si>
    <t xml:space="preserve">Выполнение работ по благоустройству территории учреждения в г.Приозерск</t>
  </si>
  <si>
    <t>170</t>
  </si>
  <si>
    <t>252782543733047160100101730004322244</t>
  </si>
  <si>
    <t>4322</t>
  </si>
  <si>
    <t xml:space="preserve">Работы по монтажу систем водопровода, канализации, отопления и кондиционирования воздуха</t>
  </si>
  <si>
    <t xml:space="preserve">Выполнение работ по монтажу сетей водоснабжения и водоотведения на территории учреждения в г.Приозерск</t>
  </si>
  <si>
    <t>171</t>
  </si>
  <si>
    <t>252782543733047160100101740008422241</t>
  </si>
  <si>
    <t>8422</t>
  </si>
  <si>
    <t xml:space="preserve">Услуги в области обеспечения военной безопасности</t>
  </si>
  <si>
    <t xml:space="preserve">Оказание услуг по разработке Плана гражданской обороны и защиты населения Ленинградской области</t>
  </si>
  <si>
    <t>173</t>
  </si>
  <si>
    <t>252782543733047160100101760004399244</t>
  </si>
  <si>
    <t>4399</t>
  </si>
  <si>
    <t xml:space="preserve">Работы строительные специализированные, не включенные в другие группировки</t>
  </si>
  <si>
    <t xml:space="preserve">Выполнение работ по благоустройству территории поисково-спасательной станции в г.Кировск</t>
  </si>
  <si>
    <t>174</t>
  </si>
  <si>
    <t>252782543733047160100101770003011244</t>
  </si>
  <si>
    <t xml:space="preserve">Поставка понтонов</t>
  </si>
  <si>
    <t xml:space="preserve">Всего для осуществления закупок</t>
  </si>
  <si>
    <t xml:space="preserve">ПЛАН-ГРАФИК  ЗАКУПОК  СРЕДИ  СМП</t>
  </si>
  <si>
    <t xml:space="preserve">на 2025 финансовый год и на плановый период 2026 и 2027 годов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</si>
  <si>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</si>
  <si>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</si>
  <si>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</si>
  <si>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</si>
  <si>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</si>
  <si>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</si>
  <si>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</si>
  <si>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</si>
  <si>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</si>
  <si>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</si>
  <si>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</si>
  <si>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</si>
  <si>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</si>
  <si>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</si>
  <si>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</si>
  <si>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</si>
  <si>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</si>
  <si>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</si>
  <si>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</si>
  <si>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</si>
  <si>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</si>
  <si>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</si>
  <si>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</si>
  <si>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</si>
  <si>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</si>
  <si>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</si>
  <si>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</si>
  <si>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</si>
  <si>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</si>
  <si>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</si>
  <si>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</si>
  <si>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</si>
  <si>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</si>
  <si>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</si>
  <si>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</si>
  <si>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</si>
  <si>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</si>
  <si>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</si>
  <si>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</si>
  <si>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</si>
  <si>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</si>
  <si>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75</t>
  </si>
  <si>
    <t>83</t>
  </si>
  <si>
    <t>87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</si>
</sst>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7">
    <numFmt numFmtId="5" formatCode="#,##0\ &quot;₽&quot;;\-#,##0\ &quot;₽&quot;"/>
    <numFmt numFmtId="6" formatCode="#,##0\ &quot;₽&quot;;[Red]\-#,##0\ &quot;₽&quot;"/>
    <numFmt numFmtId="7" formatCode="#,##0.00\ &quot;₽&quot;;\-#,##0.00\ &quot;₽&quot;"/>
    <numFmt numFmtId="8" formatCode="#,##0.00\ &quot;₽&quot;;[Red]\-#,##0.00\ &quot;₽&quot;"/>
    <numFmt numFmtId="41" formatCode="_-* #,##0\ _₽_-;\-* #,##0\ _₽_-;_-* &quot;-&quot;\ _₽_-;_-@_-"/>
    <numFmt numFmtId="42" formatCode="_-* #,##0\ &quot;₽&quot;_-;\-* #,##0\ &quot;₽&quot;_-;_-* &quot;-&quot;\ &quot;₽&quot;_-;_-@_-"/>
    <numFmt numFmtId="43" formatCode="_-* #,##0.00\ _₽_-;\-* #,##0.00\ _₽_-;_-* &quot;-&quot;??\ _₽_-;_-@_-"/>
    <numFmt numFmtId="44" formatCode="_-* #,##0.00\ &quot;₽&quot;_-;\-* #,##0.00\ &quot;₽&quot;_-;_-* &quot;-&quot;??\ &quot;₽&quot;_-;_-@_-"/>
    <numFmt numFmtId="165" formatCode="?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(&quot;$&quot;* #,##0_);_(&quot;$&quot;* \(#,##0\);_(&quot;$&quot;* &quot;-&quot;_);_(@_)"/>
    <numFmt numFmtId="169" formatCode="_(* #,##0_);_(* \(#,##0\);_(* &quot;-&quot;_);_(@_)"/>
    <numFmt numFmtId="170" formatCode="&quot;$&quot;#,##0.00_);[Red]\(&quot;$&quot;#,##0.00\)"/>
    <numFmt numFmtId="171" formatCode="&quot;$&quot;#,##0.00_);\(&quot;$&quot;#,##0.00\)"/>
    <numFmt numFmtId="172" formatCode="&quot;$&quot;#,##0_);[Red]\(&quot;$&quot;#,##0\)"/>
    <numFmt numFmtId="173" formatCode="&quot;$&quot;#,##0_);\(&quot;$&quot;#,##0\)"/>
  </numFmts>
  <fonts count="27">
    <font>
      <sz val="10.000000"/>
      <name val="Arial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sz val="18.000000"/>
      <color theme="3" tint="0"/>
      <name val="Calibri Light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0.000000"/>
      <name val="Arial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9.000000"/>
      <name val="Times New Roman"/>
    </font>
    <font>
      <b/>
      <sz val="12.000000"/>
      <name val="Times New Roman"/>
    </font>
    <font>
      <sz val="10.000000"/>
      <name val="Times New Roman"/>
    </font>
    <font>
      <b/>
      <sz val="14.000000"/>
      <name val="Times New Roman"/>
    </font>
    <font>
      <sz val="11.000000"/>
      <name val="Times New Roman"/>
    </font>
    <font>
      <sz val="12.000000"/>
      <name val="Times New Roman"/>
    </font>
    <font>
      <b/>
      <sz val="11.000000"/>
      <name val="Times New Roman"/>
    </font>
    <font>
      <b/>
      <sz val="10.000000"/>
      <name val="Times New Roman"/>
    </font>
  </fonts>
  <fills count="33">
    <fill>
      <patternFill patternType="none"/>
    </fill>
    <fill>
      <patternFill patternType="gray125">
        <fgColor/>
        <bgColor indexed="65"/>
      </patternFill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"/>
      </bottom>
      <diagonal/>
    </border>
    <border>
      <left/>
      <right/>
      <top/>
      <bottom style="thick">
        <color theme="4" tint="0.49998500000000001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/>
      <right/>
      <top/>
      <bottom style="thin">
        <color/>
      </bottom>
      <diagonal/>
    </border>
    <border>
      <left style="thin">
        <color/>
      </left>
      <right style="thin">
        <color/>
      </right>
      <top/>
      <bottom style="thin">
        <color/>
      </bottom>
      <diagonal/>
    </border>
    <border>
      <left/>
      <right/>
      <top style="thin">
        <color/>
      </top>
      <bottom style="thin">
        <color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/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 style="thin">
        <color/>
      </right>
      <top style="thin">
        <color/>
      </top>
      <bottom/>
      <diagonal/>
    </border>
    <border>
      <left style="thin">
        <color/>
      </left>
      <right style="thin">
        <color/>
      </right>
      <top/>
      <bottom/>
      <diagonal/>
    </border>
  </borders>
  <cellStyleXfs count="61"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1" fillId="2" borderId="0" numFmtId="0">
      <alignment horizontal="general" shrinkToFit="0" vertical="bottom" wrapText="0"/>
    </xf>
    <xf fontId="1" fillId="3" borderId="0" numFmtId="0">
      <alignment horizontal="general" shrinkToFit="0" vertical="bottom" wrapText="0"/>
    </xf>
    <xf fontId="1" fillId="4" borderId="0" numFmtId="0">
      <alignment horizontal="general" shrinkToFit="0" vertical="bottom" wrapText="0"/>
    </xf>
    <xf fontId="1" fillId="5" borderId="0" numFmtId="0">
      <alignment horizontal="general" shrinkToFit="0" vertical="bottom" wrapText="0"/>
    </xf>
    <xf fontId="1" fillId="6" borderId="0" numFmtId="0">
      <alignment horizontal="general" shrinkToFit="0" vertical="bottom" wrapText="0"/>
    </xf>
    <xf fontId="1" fillId="7" borderId="0" numFmtId="0">
      <alignment horizontal="general" shrinkToFit="0" vertical="bottom" wrapText="0"/>
    </xf>
    <xf fontId="1" fillId="8" borderId="0" numFmtId="0">
      <alignment horizontal="general" shrinkToFit="0" vertical="bottom" wrapText="0"/>
    </xf>
    <xf fontId="1" fillId="9" borderId="0" numFmtId="0">
      <alignment horizontal="general" shrinkToFit="0" vertical="bottom" wrapText="0"/>
    </xf>
    <xf fontId="1" fillId="10" borderId="0" numFmtId="0">
      <alignment horizontal="general" shrinkToFit="0" vertical="bottom" wrapText="0"/>
    </xf>
    <xf fontId="1" fillId="11" borderId="0" numFmtId="0">
      <alignment horizontal="general" shrinkToFit="0" vertical="bottom" wrapText="0"/>
    </xf>
    <xf fontId="1" fillId="12" borderId="0" numFmtId="0">
      <alignment horizontal="general" shrinkToFit="0" vertical="bottom" wrapText="0"/>
    </xf>
    <xf fontId="1" fillId="13" borderId="0" numFmtId="0">
      <alignment horizontal="general" shrinkToFit="0" vertical="bottom" wrapText="0"/>
    </xf>
    <xf fontId="2" fillId="14" borderId="0" numFmtId="0">
      <alignment horizontal="general" shrinkToFit="0" vertical="bottom" wrapText="0"/>
    </xf>
    <xf fontId="2" fillId="15" borderId="0" numFmtId="0">
      <alignment horizontal="general" shrinkToFit="0" vertical="bottom" wrapText="0"/>
    </xf>
    <xf fontId="2" fillId="16" borderId="0" numFmtId="0">
      <alignment horizontal="general" shrinkToFit="0" vertical="bottom" wrapText="0"/>
    </xf>
    <xf fontId="2" fillId="17" borderId="0" numFmtId="0">
      <alignment horizontal="general" shrinkToFit="0" vertical="bottom" wrapText="0"/>
    </xf>
    <xf fontId="2" fillId="18" borderId="0" numFmtId="0">
      <alignment horizontal="general" shrinkToFit="0" vertical="bottom" wrapText="0"/>
    </xf>
    <xf fontId="2" fillId="19" borderId="0" numFmtId="0">
      <alignment horizontal="general" shrinkToFit="0" vertical="bottom" wrapText="0"/>
    </xf>
    <xf fontId="2" fillId="20" borderId="0" numFmtId="0">
      <alignment horizontal="general" shrinkToFit="0" vertical="bottom" wrapText="0"/>
    </xf>
    <xf fontId="2" fillId="21" borderId="0" numFmtId="0">
      <alignment horizontal="general" shrinkToFit="0" vertical="bottom" wrapText="0"/>
    </xf>
    <xf fontId="2" fillId="22" borderId="0" numFmtId="0">
      <alignment horizontal="general" shrinkToFit="0" vertical="bottom" wrapText="0"/>
    </xf>
    <xf fontId="2" fillId="23" borderId="0" numFmtId="0">
      <alignment horizontal="general" shrinkToFit="0" vertical="bottom" wrapText="0"/>
    </xf>
    <xf fontId="2" fillId="24" borderId="0" numFmtId="0">
      <alignment horizontal="general" shrinkToFit="0" vertical="bottom" wrapText="0"/>
    </xf>
    <xf fontId="2" fillId="25" borderId="0" numFmtId="0">
      <alignment horizontal="general" shrinkToFit="0" vertical="bottom" wrapText="0"/>
    </xf>
    <xf fontId="3" fillId="26" borderId="1" numFmtId="0">
      <alignment horizontal="general" shrinkToFit="0" vertical="bottom" wrapText="0"/>
    </xf>
    <xf fontId="4" fillId="27" borderId="2" numFmtId="0">
      <alignment horizontal="general" shrinkToFit="0" vertical="bottom" wrapText="0"/>
    </xf>
    <xf fontId="5" fillId="27" borderId="1" numFmtId="0">
      <alignment horizontal="general" shrinkToFit="0" vertical="bottom" wrapText="0"/>
    </xf>
    <xf fontId="0" fillId="0" borderId="0" numFmtId="167">
      <alignment horizontal="general" shrinkToFit="0" vertical="bottom" wrapText="0"/>
    </xf>
    <xf fontId="0" fillId="0" borderId="0" numFmtId="169">
      <alignment horizontal="general" shrinkToFit="0" vertical="bottom" wrapText="0"/>
    </xf>
    <xf fontId="6" fillId="0" borderId="3" numFmtId="0">
      <alignment horizontal="general" shrinkToFit="0" vertical="bottom" wrapText="0"/>
    </xf>
    <xf fontId="7" fillId="0" borderId="4" numFmtId="0">
      <alignment horizontal="general" shrinkToFit="0" vertical="bottom" wrapText="0"/>
    </xf>
    <xf fontId="8" fillId="0" borderId="5" numFmtId="0">
      <alignment horizontal="general" shrinkToFit="0" vertical="bottom" wrapText="0"/>
    </xf>
    <xf fontId="8" fillId="0" borderId="0" numFmtId="0">
      <alignment horizontal="general" shrinkToFit="0" vertical="bottom" wrapText="0"/>
    </xf>
    <xf fontId="9" fillId="0" borderId="6" numFmtId="0">
      <alignment horizontal="general" shrinkToFit="0" vertical="bottom" wrapText="0"/>
    </xf>
    <xf fontId="10" fillId="28" borderId="7" numFmtId="0">
      <alignment horizontal="general" shrinkToFit="0" vertical="bottom" wrapText="0"/>
    </xf>
    <xf fontId="11" fillId="0" borderId="0" numFmtId="0">
      <alignment horizontal="general" shrinkToFit="0" vertical="bottom" wrapText="0"/>
    </xf>
    <xf fontId="12" fillId="29" borderId="0" numFmtId="0">
      <alignment horizontal="general" shrinkToFit="0" vertical="bottom" wrapText="0"/>
    </xf>
    <xf fontId="13" fillId="30" borderId="0" numFmtId="0">
      <alignment horizontal="general" shrinkToFit="0" vertical="bottom" wrapText="0"/>
    </xf>
    <xf fontId="14" fillId="0" borderId="0" numFmtId="0">
      <alignment horizontal="general" shrinkToFit="0" vertical="bottom" wrapText="0"/>
    </xf>
    <xf fontId="15" fillId="31" borderId="8" numFmtId="0">
      <alignment horizontal="general" shrinkToFit="0" vertical="bottom" wrapText="0"/>
    </xf>
    <xf fontId="0" fillId="0" borderId="0" numFmtId="9">
      <alignment horizontal="general" shrinkToFit="0" vertical="bottom" wrapText="0"/>
    </xf>
    <xf fontId="16" fillId="0" borderId="9" numFmtId="0">
      <alignment horizontal="general" shrinkToFit="0" vertical="bottom" wrapText="0"/>
    </xf>
    <xf fontId="17" fillId="0" borderId="0" numFmtId="0">
      <alignment horizontal="general" shrinkToFit="0" vertical="bottom" wrapText="0"/>
    </xf>
    <xf fontId="0" fillId="0" borderId="0" numFmtId="166">
      <alignment horizontal="general" shrinkToFit="0" vertical="bottom" wrapText="0"/>
    </xf>
    <xf fontId="0" fillId="0" borderId="0" numFmtId="168">
      <alignment horizontal="general" shrinkToFit="0" vertical="bottom" wrapText="0"/>
    </xf>
    <xf fontId="18" fillId="32" borderId="0" numFmtId="0">
      <alignment horizontal="general" shrinkToFit="0" vertical="bottom" wrapText="0"/>
    </xf>
  </cellStyleXfs>
  <cellXfs count="37">
    <xf fontId="0" fillId="0" borderId="0" numFmtId="0" xfId="0" applyNumberFormat="0" applyFont="0" applyFill="0" applyBorder="0" applyAlignment="0">
      <alignment horizontal="general" shrinkToFit="0" vertical="bottom" wrapText="0"/>
    </xf>
    <xf fontId="19" fillId="0" borderId="0" numFmtId="0" xfId="0" applyNumberFormat="0" applyFont="1" applyFill="0" applyBorder="0" applyAlignment="1">
      <alignment horizontal="left" shrinkToFit="0" vertical="bottom" wrapText="0"/>
    </xf>
    <xf fontId="19" fillId="0" borderId="0" numFmtId="0" xfId="0" applyNumberFormat="0" applyFont="1" applyFill="0" applyBorder="0" applyAlignment="1">
      <alignment horizontal="right" shrinkToFit="0" vertical="bottom" wrapText="0"/>
    </xf>
    <xf fontId="20" fillId="0" borderId="0" numFmtId="0" xfId="0" applyNumberFormat="0" applyFont="1" applyFill="0" applyBorder="0" applyAlignment="1">
      <alignment horizontal="left" shrinkToFit="0" vertical="bottom" wrapText="0"/>
    </xf>
    <xf fontId="20" fillId="0" borderId="0" numFmtId="0" xfId="0" applyNumberFormat="0" applyFont="1" applyFill="0" applyBorder="0" applyAlignment="1">
      <alignment horizontal="center" shrinkToFit="0" vertical="bottom" wrapText="0"/>
    </xf>
    <xf fontId="21" fillId="0" borderId="0" numFmtId="0" xfId="0" applyNumberFormat="0" applyFont="1" applyFill="0" applyBorder="0" applyAlignment="0">
      <alignment horizontal="general" shrinkToFit="0" vertical="bottom" wrapText="0"/>
    </xf>
    <xf fontId="22" fillId="0" borderId="0" numFmtId="0" xfId="0" applyNumberFormat="0" applyFont="1" applyFill="0" applyBorder="0" applyAlignment="1">
      <alignment horizontal="center" shrinkToFit="0" vertical="bottom" wrapText="0"/>
    </xf>
    <xf fontId="19" fillId="0" borderId="0" numFmtId="0" xfId="0" applyNumberFormat="0" applyFont="1" applyFill="0" applyBorder="0" applyAlignment="1">
      <alignment horizontal="center" shrinkToFit="0" vertical="bottom" wrapText="0"/>
    </xf>
    <xf fontId="23" fillId="0" borderId="0" numFmtId="0" xfId="0" applyNumberFormat="0" applyFont="1" applyFill="0" applyBorder="0" applyAlignment="1">
      <alignment horizontal="left" shrinkToFit="0" vertical="bottom" wrapText="0"/>
    </xf>
    <xf fontId="21" fillId="0" borderId="0" numFmtId="0" xfId="0" applyNumberFormat="0" applyFont="1" applyFill="0" applyBorder="0" applyAlignment="1">
      <alignment horizontal="left" shrinkToFit="0" vertical="bottom" wrapText="0"/>
    </xf>
    <xf fontId="24" fillId="0" borderId="0" numFmtId="0" xfId="0" applyNumberFormat="0" applyFont="1" applyFill="0" applyBorder="0" applyAlignment="1">
      <alignment horizontal="left" shrinkToFit="0" vertical="bottom" wrapText="0"/>
    </xf>
    <xf fontId="23" fillId="0" borderId="0" numFmtId="49" xfId="0" applyNumberFormat="1" applyFont="1" applyFill="0" applyBorder="1" applyAlignment="1">
      <alignment horizontal="general" shrinkToFit="0" vertical="bottom" wrapText="0"/>
    </xf>
    <xf fontId="25" fillId="0" borderId="10" numFmtId="0" xfId="0" applyNumberFormat="0" applyFont="1" applyFill="0" applyBorder="1" applyAlignment="1">
      <alignment horizontal="center" shrinkToFit="0" vertical="center" wrapText="0"/>
    </xf>
    <xf fontId="25" fillId="0" borderId="0" numFmtId="0" xfId="0" applyNumberFormat="0" applyFont="1" applyFill="0" applyBorder="0" applyAlignment="1">
      <alignment horizontal="right" shrinkToFit="0" vertical="bottom" wrapText="0"/>
    </xf>
    <xf fontId="23" fillId="0" borderId="10" numFmtId="49" xfId="0" applyNumberFormat="1" applyFont="1" applyFill="0" applyBorder="1" applyAlignment="1">
      <alignment horizontal="left" shrinkToFit="0" vertical="bottom" wrapText="0"/>
    </xf>
    <xf fontId="23" fillId="0" borderId="11" numFmtId="0" xfId="0" applyNumberFormat="0" applyFont="1" applyFill="0" applyBorder="1" applyAlignment="1">
      <alignment horizontal="left" shrinkToFit="0" vertical="center" wrapText="1"/>
    </xf>
    <xf fontId="26" fillId="0" borderId="10" numFmtId="0" xfId="0" applyNumberFormat="0" applyFont="1" applyFill="0" applyBorder="1" applyAlignment="1">
      <alignment horizontal="center" shrinkToFit="0" vertical="center" wrapText="1"/>
    </xf>
    <xf fontId="21" fillId="0" borderId="12" numFmtId="49" xfId="0" applyNumberFormat="1" applyFont="1" applyFill="0" applyBorder="1" applyAlignment="1">
      <alignment horizontal="center" shrinkToFit="0" vertical="center" wrapText="1"/>
    </xf>
    <xf fontId="21" fillId="0" borderId="10" numFmtId="49" xfId="0" applyNumberFormat="1" applyFont="1" applyFill="0" applyBorder="1" applyAlignment="1">
      <alignment horizontal="center" shrinkToFit="0" vertical="center" wrapText="1"/>
    </xf>
    <xf fontId="21" fillId="0" borderId="12" numFmtId="4" xfId="0" applyNumberFormat="1" applyFont="1" applyFill="0" applyBorder="1" applyAlignment="1">
      <alignment horizontal="right" shrinkToFit="0" vertical="center" wrapText="1"/>
    </xf>
    <xf fontId="26" fillId="0" borderId="12" numFmtId="4" xfId="0" applyNumberFormat="1" applyFont="1" applyFill="0" applyBorder="1" applyAlignment="1">
      <alignment horizontal="right" shrinkToFit="0" vertical="center" wrapText="1"/>
    </xf>
    <xf fontId="20" fillId="0" borderId="0" numFmtId="0" xfId="0" applyNumberFormat="0" applyFont="1" applyFill="0" applyBorder="0" applyAlignment="1">
      <alignment horizontal="center" shrinkToFit="0" vertical="bottom" wrapText="0"/>
    </xf>
    <xf fontId="21" fillId="0" borderId="12" numFmtId="4" xfId="0" applyNumberFormat="1" applyFont="1" applyFill="0" applyBorder="1" applyAlignment="1">
      <alignment horizontal="right" shrinkToFit="0" vertical="center" wrapText="1"/>
    </xf>
    <xf fontId="21" fillId="0" borderId="10" numFmtId="49" xfId="0" applyNumberFormat="1" applyFont="1" applyFill="0" applyBorder="1" applyAlignment="1">
      <alignment horizontal="center" shrinkToFit="0" vertical="center" wrapText="1"/>
    </xf>
    <xf fontId="21" fillId="0" borderId="12" numFmtId="49" xfId="0" applyNumberFormat="1" applyFont="1" applyFill="0" applyBorder="1" applyAlignment="1">
      <alignment horizontal="center" shrinkToFit="0" vertical="center" wrapText="1"/>
    </xf>
    <xf fontId="21" fillId="0" borderId="13" numFmtId="49" xfId="0" applyNumberFormat="1" applyFont="1" applyFill="0" applyBorder="1" applyAlignment="1">
      <alignment horizontal="center" shrinkToFit="0" vertical="center" wrapText="0"/>
    </xf>
    <xf fontId="26" fillId="0" borderId="14" numFmtId="0" xfId="0" applyNumberFormat="0" applyFont="1" applyFill="0" applyBorder="1" applyAlignment="1">
      <alignment horizontal="center" shrinkToFit="0" vertical="center" wrapText="1"/>
    </xf>
    <xf fontId="26" fillId="0" borderId="15" numFmtId="0" xfId="0" applyNumberFormat="0" applyFont="1" applyFill="0" applyBorder="1" applyAlignment="1">
      <alignment horizontal="center" shrinkToFit="0" vertical="center" wrapText="1"/>
    </xf>
    <xf fontId="26" fillId="0" borderId="16" numFmtId="0" xfId="0" applyNumberFormat="0" applyFont="1" applyFill="0" applyBorder="1" applyAlignment="1">
      <alignment horizontal="center" shrinkToFit="0" vertical="center" wrapText="1"/>
    </xf>
    <xf fontId="26" fillId="0" borderId="12" numFmtId="0" xfId="0" applyNumberFormat="0" applyFont="1" applyFill="0" applyBorder="1" applyAlignment="1">
      <alignment horizontal="center" shrinkToFit="0" vertical="center" wrapText="1"/>
    </xf>
    <xf fontId="26" fillId="0" borderId="13" numFmtId="49" xfId="0" applyNumberFormat="1" applyFont="1" applyFill="0" applyBorder="1" applyAlignment="1">
      <alignment horizontal="right" shrinkToFit="0" vertical="center" wrapText="1"/>
    </xf>
    <xf fontId="25" fillId="0" borderId="0" numFmtId="49" xfId="0" applyNumberFormat="1" applyFont="1" applyFill="0" applyBorder="1" applyAlignment="1">
      <alignment horizontal="left" shrinkToFit="0" vertical="bottom" wrapText="1"/>
    </xf>
    <xf fontId="26" fillId="0" borderId="17" numFmtId="0" xfId="0" applyNumberFormat="0" applyFont="1" applyFill="0" applyBorder="1" applyAlignment="1">
      <alignment horizontal="center" shrinkToFit="0" vertical="center" wrapText="1"/>
    </xf>
    <xf fontId="26" fillId="0" borderId="13" numFmtId="0" xfId="0" applyNumberFormat="0" applyFont="1" applyFill="0" applyBorder="1" applyAlignment="1">
      <alignment horizontal="center" shrinkToFit="0" vertical="center" wrapText="1"/>
    </xf>
    <xf fontId="25" fillId="0" borderId="10" numFmtId="0" xfId="0" applyNumberFormat="0" applyFont="1" applyFill="0" applyBorder="1" applyAlignment="1">
      <alignment horizontal="left" shrinkToFit="0" vertical="bottom" wrapText="1"/>
    </xf>
    <xf fontId="23" fillId="0" borderId="10" numFmtId="49" xfId="0" applyNumberFormat="1" applyFont="1" applyFill="0" applyBorder="1" applyAlignment="1">
      <alignment horizontal="left" shrinkToFit="0" vertical="bottom" wrapText="1"/>
    </xf>
    <xf fontId="25" fillId="0" borderId="10" numFmtId="49" xfId="0" applyNumberFormat="1" applyFont="1" applyFill="0" applyBorder="1" applyAlignment="1">
      <alignment horizontal="left" shrinkToFit="0" vertical="bottom" wrapText="1"/>
    </xf>
  </cellXfs>
  <cellStyles count="47">
    <cellStyle name="20% — акцент1" xfId="15" builtinId="30"/>
    <cellStyle name="20% — акцент2" xfId="16" builtinId="34"/>
    <cellStyle name="20% — акцент3" xfId="17" builtinId="38"/>
    <cellStyle name="20% — акцент4" xfId="18" builtinId="42"/>
    <cellStyle name="20% — акцент5" xfId="19" builtinId="46"/>
    <cellStyle name="20% — акцент6" xfId="20" builtinId="50"/>
    <cellStyle name="40% — акцент1" xfId="21" builtinId="31"/>
    <cellStyle name="40% — акцент2" xfId="22" builtinId="35"/>
    <cellStyle name="40% — акцент3" xfId="23" builtinId="39"/>
    <cellStyle name="40% — акцент4" xfId="24" builtinId="43"/>
    <cellStyle name="40% — акцент5" xfId="25" builtinId="47"/>
    <cellStyle name="40% — акцент6" xfId="26" builtinId="51"/>
    <cellStyle name="60% — акцент1" xfId="27" builtinId="32"/>
    <cellStyle name="60% — акцент2" xfId="28" builtinId="36"/>
    <cellStyle name="60% — акцент3" xfId="29" builtinId="40"/>
    <cellStyle name="60% — акцент4" xfId="30" builtinId="44"/>
    <cellStyle name="60% — акцент5" xfId="31" builtinId="48"/>
    <cellStyle name="60% — акцент6" xfId="32" builtinId="52"/>
    <cellStyle name="Акцент1" xfId="33" builtinId="29"/>
    <cellStyle name="Акцент2" xfId="34" builtinId="33"/>
    <cellStyle name="Акцент3" xfId="35" builtinId="37"/>
    <cellStyle name="Акцент4" xfId="36" builtinId="41"/>
    <cellStyle name="Акцент5" xfId="37" builtinId="45"/>
    <cellStyle name="Акцент6" xfId="38" builtinId="49"/>
    <cellStyle name="Ввод " xfId="39" builtinId="20"/>
    <cellStyle name="Вывод" xfId="40" builtinId="21"/>
    <cellStyle name="Вычисление" xfId="41" builtinId="22"/>
    <cellStyle name="Денежный" xfId="42" builtinId="4"/>
    <cellStyle name="Денежный [0]" xfId="43" builtinId="7"/>
    <cellStyle name="Заголовок 1" xfId="44" builtinId="16"/>
    <cellStyle name="Заголовок 2" xfId="45" builtinId="17"/>
    <cellStyle name="Заголовок 3" xfId="46" builtinId="18"/>
    <cellStyle name="Заголовок 4" xfId="47" builtinId="19"/>
    <cellStyle name="Итог" xfId="48" builtinId="25"/>
    <cellStyle name="Контрольная ячейка" xfId="49" builtinId="23"/>
    <cellStyle name="Название" xfId="50" builtinId="15"/>
    <cellStyle name="Нейтральный" xfId="51" builtinId="28"/>
    <cellStyle name="Обычный" xfId="0" builtinId="0"/>
    <cellStyle name="Плохой" xfId="52" builtinId="27"/>
    <cellStyle name="Пояснение" xfId="53" builtinId="53"/>
    <cellStyle name="Примечание" xfId="54" builtinId="10"/>
    <cellStyle name="Процентный" xfId="55" builtinId="5"/>
    <cellStyle name="Связанная ячейка" xfId="56" builtinId="24"/>
    <cellStyle name="Текст предупреждения" xfId="57" builtinId="11"/>
    <cellStyle name="Финансовый" xfId="58" builtinId="3"/>
    <cellStyle name="Финансовый [0]" xfId="59" builtinId="6"/>
    <cellStyle name="Хороший" xfId="60" builtinId="26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showGridLines="0" tabSelected="1" topLeftCell="A115" zoomScale="90" workbookViewId="0">
      <selection activeCell="A126" sqref="A126"/>
    </sheetView>
  </sheetViews>
  <sheetFormatPr baseColWidth="8" defaultRowHeight="12.75" customHeight="1"/>
  <cols>
    <col customWidth="1" min="1" max="1" width="5.7109399999999999"/>
    <col customWidth="1" min="2" max="3" width="40.710900000000002"/>
    <col customWidth="1" min="4" max="4" width="30.710899999999999"/>
    <col customWidth="1" min="5" max="5" width="40.710900000000002"/>
    <col customWidth="1" min="6" max="6" width="26.710899999999999"/>
    <col customWidth="1" min="7" max="11" width="18.710899999999999"/>
    <col customWidth="1" min="12" max="12" width="30.710899999999999"/>
    <col customWidth="1" min="13" max="13" width="45.710900000000002"/>
    <col customWidth="1" min="14" max="14" width="15.710900000000001"/>
  </cols>
  <sheetData>
    <row r="1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ht="12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ht="12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</row>
    <row r="4" ht="15.75">
      <c r="A4" s="3"/>
      <c r="B4" s="3"/>
      <c r="C4" s="3"/>
      <c r="D4" s="21"/>
      <c r="E4" s="21"/>
      <c r="F4" s="21"/>
      <c r="G4" s="21"/>
      <c r="H4" s="3"/>
      <c r="I4" s="21"/>
      <c r="J4" s="21"/>
      <c r="K4" s="21"/>
      <c r="L4" s="21"/>
      <c r="M4" s="5"/>
      <c r="N4" s="5"/>
    </row>
    <row r="5" ht="23.850000000000001" customHeight="1">
      <c r="A5" s="3"/>
      <c r="B5" s="3"/>
      <c r="C5" s="3"/>
      <c r="D5" s="21"/>
      <c r="E5" s="21"/>
      <c r="F5" s="21"/>
      <c r="G5" s="21"/>
      <c r="H5" s="6" t="s">
        <v>398</v>
      </c>
      <c r="I5" s="21"/>
      <c r="J5" s="21"/>
      <c r="K5" s="21"/>
      <c r="L5" s="21"/>
      <c r="M5" s="2"/>
      <c r="N5" s="7"/>
    </row>
    <row r="6" ht="23.850000000000001" customHeight="1">
      <c r="A6" s="3"/>
      <c r="B6" s="3"/>
      <c r="C6" s="3"/>
      <c r="D6" s="4"/>
      <c r="E6" s="4"/>
      <c r="F6" s="4"/>
      <c r="G6" s="4"/>
      <c r="H6" s="6" t="s">
        <v>399</v>
      </c>
      <c r="I6" s="4"/>
      <c r="J6" s="4"/>
      <c r="K6" s="4"/>
      <c r="L6" s="4"/>
      <c r="M6" s="4"/>
      <c r="N6" s="8"/>
    </row>
    <row r="7" ht="18.75">
      <c r="A7" s="9"/>
      <c r="B7" s="9"/>
      <c r="C7" s="9"/>
      <c r="D7" s="9"/>
      <c r="E7" s="9"/>
      <c r="F7" s="9"/>
      <c r="G7" s="9"/>
      <c r="H7" s="6"/>
      <c r="I7" s="9"/>
      <c r="J7" s="9"/>
      <c r="K7" s="9"/>
      <c r="L7" s="9"/>
      <c r="M7" s="9"/>
      <c r="N7" s="9"/>
    </row>
    <row r="8" ht="18.75">
      <c r="A8" s="9"/>
      <c r="B8" s="9"/>
      <c r="C8" s="9"/>
      <c r="D8" s="9"/>
      <c r="E8" s="9"/>
      <c r="F8" s="9"/>
      <c r="G8" s="9"/>
      <c r="H8" s="6"/>
      <c r="I8" s="9"/>
      <c r="J8" s="9"/>
      <c r="K8" s="9"/>
      <c r="L8" s="9"/>
      <c r="M8" s="9"/>
      <c r="N8" s="9"/>
    </row>
    <row r="9" ht="18.75">
      <c r="A9" s="9"/>
      <c r="B9" s="9"/>
      <c r="C9" s="9"/>
      <c r="D9" s="9"/>
      <c r="E9" s="9"/>
      <c r="F9" s="9"/>
      <c r="G9" s="9"/>
      <c r="H9" s="6"/>
      <c r="I9" s="9"/>
      <c r="J9" s="9"/>
      <c r="K9" s="9"/>
      <c r="L9" s="9"/>
      <c r="M9" s="9"/>
      <c r="N9" s="9"/>
    </row>
    <row r="10" ht="18.75">
      <c r="A10" s="9"/>
      <c r="B10" s="9"/>
      <c r="C10" s="9"/>
      <c r="D10" s="9"/>
      <c r="E10" s="9"/>
      <c r="F10" s="9"/>
      <c r="G10" s="9"/>
      <c r="H10" s="6"/>
      <c r="I10" s="9"/>
      <c r="J10" s="9"/>
      <c r="K10" s="9"/>
      <c r="L10" s="9"/>
      <c r="M10" s="9"/>
      <c r="N10" s="9"/>
    </row>
    <row r="11" ht="21.399999999999999" customHeight="1">
      <c r="A11" s="9"/>
      <c r="B11" s="3" t="s">
        <v>0</v>
      </c>
      <c r="C11" s="3"/>
      <c r="D11" s="9"/>
      <c r="E11" s="9"/>
      <c r="F11" s="9"/>
      <c r="G11" s="9"/>
      <c r="H11" s="6"/>
      <c r="I11" s="9"/>
      <c r="J11" s="9"/>
      <c r="K11" s="9"/>
      <c r="L11" s="9"/>
      <c r="M11" s="9"/>
      <c r="N11" s="9"/>
    </row>
    <row r="12" ht="20.100000000000001" customHeight="1">
      <c r="A12" s="9"/>
      <c r="B12" s="9"/>
      <c r="C12" s="10"/>
      <c r="D12" s="9"/>
      <c r="E12" s="9"/>
      <c r="F12" s="9"/>
      <c r="G12" s="9"/>
      <c r="H12" s="4"/>
      <c r="I12" s="9"/>
      <c r="J12" s="9"/>
      <c r="K12" s="9"/>
      <c r="L12" s="9"/>
      <c r="M12" s="11"/>
      <c r="N12" s="12" t="s">
        <v>1</v>
      </c>
    </row>
    <row r="13" ht="20.100000000000001" customHeight="1">
      <c r="A13" s="34" t="s">
        <v>2</v>
      </c>
      <c r="B13" s="34"/>
      <c r="C13" s="34"/>
      <c r="D13" s="34"/>
      <c r="E13" s="35" t="s">
        <v>32</v>
      </c>
      <c r="F13" s="35"/>
      <c r="G13" s="35"/>
      <c r="H13" s="35"/>
      <c r="I13" s="35"/>
      <c r="J13" s="35"/>
      <c r="K13" s="35"/>
      <c r="L13" s="35"/>
      <c r="M13" s="13" t="s">
        <v>3</v>
      </c>
      <c r="N13" s="14" t="s">
        <v>37</v>
      </c>
    </row>
    <row r="14" ht="20.100000000000001" customHeight="1">
      <c r="A14" s="34"/>
      <c r="B14" s="34"/>
      <c r="C14" s="34"/>
      <c r="D14" s="34"/>
      <c r="E14" s="35"/>
      <c r="F14" s="35"/>
      <c r="G14" s="35"/>
      <c r="H14" s="35"/>
      <c r="I14" s="35"/>
      <c r="J14" s="35"/>
      <c r="K14" s="35"/>
      <c r="L14" s="35"/>
      <c r="M14" s="13" t="s">
        <v>4</v>
      </c>
      <c r="N14" s="14" t="s">
        <v>38</v>
      </c>
    </row>
    <row r="15" ht="20.100000000000001" customHeight="1">
      <c r="A15" s="34"/>
      <c r="B15" s="34"/>
      <c r="C15" s="34"/>
      <c r="D15" s="34"/>
      <c r="E15" s="35"/>
      <c r="F15" s="35"/>
      <c r="G15" s="35"/>
      <c r="H15" s="35"/>
      <c r="I15" s="35"/>
      <c r="J15" s="35"/>
      <c r="K15" s="35"/>
      <c r="L15" s="35"/>
      <c r="M15" s="13" t="s">
        <v>5</v>
      </c>
      <c r="N15" s="14" t="s">
        <v>39</v>
      </c>
    </row>
    <row r="16" ht="20.100000000000001" customHeight="1">
      <c r="A16" s="34" t="s">
        <v>6</v>
      </c>
      <c r="B16" s="34"/>
      <c r="C16" s="34"/>
      <c r="D16" s="34"/>
      <c r="E16" s="35" t="s">
        <v>33</v>
      </c>
      <c r="F16" s="35"/>
      <c r="G16" s="35"/>
      <c r="H16" s="35"/>
      <c r="I16" s="35"/>
      <c r="J16" s="35"/>
      <c r="K16" s="35"/>
      <c r="L16" s="35"/>
      <c r="M16" s="13" t="s">
        <v>7</v>
      </c>
      <c r="N16" s="14" t="s">
        <v>40</v>
      </c>
    </row>
    <row r="17" ht="20.100000000000001" customHeight="1">
      <c r="A17" s="34" t="s">
        <v>8</v>
      </c>
      <c r="B17" s="34"/>
      <c r="C17" s="34"/>
      <c r="D17" s="34"/>
      <c r="E17" s="35" t="s">
        <v>34</v>
      </c>
      <c r="F17" s="35"/>
      <c r="G17" s="35"/>
      <c r="H17" s="35"/>
      <c r="I17" s="35"/>
      <c r="J17" s="35"/>
      <c r="K17" s="35"/>
      <c r="L17" s="35"/>
      <c r="M17" s="13" t="s">
        <v>9</v>
      </c>
      <c r="N17" s="14" t="s">
        <v>41</v>
      </c>
    </row>
    <row r="18" ht="20.100000000000001" customHeight="1">
      <c r="A18" s="36" t="s">
        <v>10</v>
      </c>
      <c r="B18" s="36"/>
      <c r="C18" s="36"/>
      <c r="D18" s="36"/>
      <c r="E18" s="35" t="s">
        <v>35</v>
      </c>
      <c r="F18" s="35"/>
      <c r="G18" s="35"/>
      <c r="H18" s="35"/>
      <c r="I18" s="35"/>
      <c r="J18" s="35"/>
      <c r="K18" s="35"/>
      <c r="L18" s="35"/>
      <c r="M18" s="13" t="s">
        <v>11</v>
      </c>
      <c r="N18" s="14" t="s">
        <v>42</v>
      </c>
    </row>
    <row r="19" ht="48.200000000000003" customHeight="1">
      <c r="A19" s="34" t="s">
        <v>12</v>
      </c>
      <c r="B19" s="34"/>
      <c r="C19" s="34"/>
      <c r="D19" s="34"/>
      <c r="E19" s="35" t="s">
        <v>36</v>
      </c>
      <c r="F19" s="35"/>
      <c r="G19" s="35"/>
      <c r="H19" s="35"/>
      <c r="I19" s="35"/>
      <c r="J19" s="35"/>
      <c r="K19" s="35"/>
      <c r="L19" s="35"/>
      <c r="M19" s="13" t="s">
        <v>3</v>
      </c>
      <c r="N19" s="14" t="s">
        <v>36</v>
      </c>
    </row>
    <row r="20" ht="20.100000000000001" customHeight="1">
      <c r="A20" s="36" t="s">
        <v>10</v>
      </c>
      <c r="B20" s="36"/>
      <c r="C20" s="36"/>
      <c r="D20" s="36"/>
      <c r="E20" s="35" t="s">
        <v>36</v>
      </c>
      <c r="F20" s="35"/>
      <c r="G20" s="35"/>
      <c r="H20" s="35"/>
      <c r="I20" s="35"/>
      <c r="J20" s="35"/>
      <c r="K20" s="35"/>
      <c r="L20" s="35"/>
      <c r="M20" s="13" t="s">
        <v>11</v>
      </c>
      <c r="N20" s="14" t="s">
        <v>36</v>
      </c>
    </row>
    <row r="21" ht="20.100000000000001" customHeight="1">
      <c r="A21" s="31" t="s">
        <v>13</v>
      </c>
      <c r="B21" s="31"/>
      <c r="C21" s="31"/>
      <c r="D21" s="31"/>
      <c r="E21" s="15"/>
      <c r="F21" s="15"/>
      <c r="G21" s="15"/>
      <c r="H21" s="15"/>
      <c r="I21" s="9"/>
      <c r="J21" s="9"/>
      <c r="K21" s="9"/>
      <c r="L21" s="9"/>
      <c r="M21" s="13" t="s">
        <v>14</v>
      </c>
      <c r="N21" s="14" t="s">
        <v>15</v>
      </c>
    </row>
    <row r="22" ht="14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3"/>
    </row>
    <row r="23" ht="21.399999999999999" customHeight="1">
      <c r="A23" s="9"/>
      <c r="B23" s="3" t="s">
        <v>16</v>
      </c>
      <c r="C23" s="3"/>
      <c r="D23" s="10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ht="12.75">
      <c r="A24" s="9"/>
      <c r="B24" s="9"/>
      <c r="C24" s="9"/>
      <c r="D24" s="9"/>
      <c r="E24" s="9"/>
      <c r="F24" s="9"/>
      <c r="G24" s="9"/>
      <c r="H24" s="9"/>
      <c r="I24" s="5"/>
      <c r="J24" s="5"/>
      <c r="K24" s="5"/>
      <c r="L24" s="5"/>
      <c r="M24" s="5"/>
      <c r="N24" s="5"/>
    </row>
    <row r="25" ht="172.34999999999999" customHeight="1">
      <c r="A25" s="28" t="s">
        <v>17</v>
      </c>
      <c r="B25" s="28" t="s">
        <v>18</v>
      </c>
      <c r="C25" s="26" t="s">
        <v>19</v>
      </c>
      <c r="D25" s="33"/>
      <c r="E25" s="27"/>
      <c r="F25" s="28" t="s">
        <v>20</v>
      </c>
      <c r="G25" s="26" t="s">
        <v>21</v>
      </c>
      <c r="H25" s="33"/>
      <c r="I25" s="33"/>
      <c r="J25" s="33"/>
      <c r="K25" s="27"/>
    </row>
    <row r="26" ht="44.450000000000003" customHeight="1">
      <c r="A26" s="32"/>
      <c r="B26" s="32"/>
      <c r="C26" s="26" t="s">
        <v>22</v>
      </c>
      <c r="D26" s="27"/>
      <c r="E26" s="28" t="s">
        <v>23</v>
      </c>
      <c r="F26" s="32"/>
      <c r="G26" s="28" t="s">
        <v>24</v>
      </c>
      <c r="H26" s="28" t="s">
        <v>25</v>
      </c>
      <c r="I26" s="26" t="s">
        <v>26</v>
      </c>
      <c r="J26" s="27"/>
      <c r="K26" s="28" t="s">
        <v>27</v>
      </c>
    </row>
    <row r="27" ht="18.75" customHeight="1">
      <c r="A27" s="29"/>
      <c r="B27" s="29"/>
      <c r="C27" s="16" t="s">
        <v>28</v>
      </c>
      <c r="D27" s="16" t="s">
        <v>29</v>
      </c>
      <c r="E27" s="29"/>
      <c r="F27" s="29"/>
      <c r="G27" s="29"/>
      <c r="H27" s="29"/>
      <c r="I27" s="16" t="s">
        <v>30</v>
      </c>
      <c r="J27" s="16" t="s">
        <v>31</v>
      </c>
      <c r="K27" s="29"/>
    </row>
    <row r="28" ht="18.75" customHeight="1">
      <c r="A28" s="16">
        <v>1</v>
      </c>
      <c r="B28" s="16">
        <v>2</v>
      </c>
      <c r="C28" s="16">
        <v>3</v>
      </c>
      <c r="D28" s="16">
        <v>4</v>
      </c>
      <c r="E28" s="16">
        <v>5</v>
      </c>
      <c r="F28" s="16">
        <v>6</v>
      </c>
      <c r="G28" s="16">
        <v>7</v>
      </c>
      <c r="H28" s="16">
        <v>8</v>
      </c>
      <c r="I28" s="16">
        <v>9</v>
      </c>
      <c r="J28" s="16">
        <v>10</v>
      </c>
      <c r="K28" s="16">
        <v>11</v>
      </c>
    </row>
    <row r="29" ht="95.650000000000006" customHeight="1">
      <c r="A29" s="24" t="s">
        <v>43</v>
      </c>
      <c r="B29" s="25" t="s">
        <v>46</v>
      </c>
      <c r="C29" s="18" t="s">
        <v>47</v>
      </c>
      <c r="D29" s="18" t="s">
        <v>48</v>
      </c>
      <c r="E29" s="23" t="s">
        <v>49</v>
      </c>
      <c r="F29" s="23" t="s">
        <v>44</v>
      </c>
      <c r="G29" s="19">
        <f t="shared" ref="G29:G59" si="0">SUM(H29:K29)</f>
        <v>979800</v>
      </c>
      <c r="H29" s="22">
        <v>0</v>
      </c>
      <c r="I29" s="22">
        <v>468600</v>
      </c>
      <c r="J29" s="22">
        <v>511200</v>
      </c>
      <c r="K29" s="22">
        <v>0</v>
      </c>
    </row>
    <row r="30" ht="69.950000000000003" customHeight="1">
      <c r="A30" s="24" t="s">
        <v>45</v>
      </c>
      <c r="B30" s="25" t="s">
        <v>64</v>
      </c>
      <c r="C30" s="18" t="s">
        <v>65</v>
      </c>
      <c r="D30" s="18" t="s">
        <v>66</v>
      </c>
      <c r="E30" s="23" t="s">
        <v>67</v>
      </c>
      <c r="F30" s="23" t="s">
        <v>44</v>
      </c>
      <c r="G30" s="19">
        <f t="shared" si="0"/>
        <v>526166.52000000002</v>
      </c>
      <c r="H30" s="22">
        <v>0</v>
      </c>
      <c r="I30" s="22">
        <v>263083.26000000001</v>
      </c>
      <c r="J30" s="22">
        <v>263083.26000000001</v>
      </c>
      <c r="K30" s="22">
        <v>0</v>
      </c>
    </row>
    <row r="31" ht="31.5" customHeight="1">
      <c r="A31" s="24" t="s">
        <v>50</v>
      </c>
      <c r="B31" s="25" t="s">
        <v>69</v>
      </c>
      <c r="C31" s="18" t="s">
        <v>70</v>
      </c>
      <c r="D31" s="18" t="s">
        <v>71</v>
      </c>
      <c r="E31" s="23" t="s">
        <v>72</v>
      </c>
      <c r="F31" s="23" t="s">
        <v>44</v>
      </c>
      <c r="G31" s="19">
        <f t="shared" si="0"/>
        <v>960000</v>
      </c>
      <c r="H31" s="22">
        <v>320000</v>
      </c>
      <c r="I31" s="22">
        <v>320000</v>
      </c>
      <c r="J31" s="22">
        <v>320000</v>
      </c>
      <c r="K31" s="22">
        <v>0</v>
      </c>
    </row>
    <row r="32" ht="57.200000000000003" customHeight="1">
      <c r="A32" s="24" t="s">
        <v>53</v>
      </c>
      <c r="B32" s="25" t="s">
        <v>74</v>
      </c>
      <c r="C32" s="18" t="s">
        <v>75</v>
      </c>
      <c r="D32" s="18" t="s">
        <v>76</v>
      </c>
      <c r="E32" s="23" t="s">
        <v>77</v>
      </c>
      <c r="F32" s="23" t="s">
        <v>44</v>
      </c>
      <c r="G32" s="19">
        <f t="shared" si="0"/>
        <v>786000</v>
      </c>
      <c r="H32" s="22">
        <v>262000</v>
      </c>
      <c r="I32" s="22">
        <v>262000</v>
      </c>
      <c r="J32" s="22">
        <v>262000</v>
      </c>
      <c r="K32" s="22">
        <v>0</v>
      </c>
    </row>
    <row r="33" ht="31.5" customHeight="1">
      <c r="A33" s="24" t="s">
        <v>54</v>
      </c>
      <c r="B33" s="25" t="s">
        <v>79</v>
      </c>
      <c r="C33" s="18" t="s">
        <v>70</v>
      </c>
      <c r="D33" s="18" t="s">
        <v>71</v>
      </c>
      <c r="E33" s="23" t="s">
        <v>80</v>
      </c>
      <c r="F33" s="23" t="s">
        <v>44</v>
      </c>
      <c r="G33" s="19">
        <f t="shared" si="0"/>
        <v>1082100</v>
      </c>
      <c r="H33" s="22">
        <v>360700</v>
      </c>
      <c r="I33" s="22">
        <v>360700</v>
      </c>
      <c r="J33" s="22">
        <v>360700</v>
      </c>
      <c r="K33" s="22">
        <v>0</v>
      </c>
    </row>
    <row r="34" ht="18.75" customHeight="1">
      <c r="A34" s="24" t="s">
        <v>55</v>
      </c>
      <c r="B34" s="25" t="s">
        <v>85</v>
      </c>
      <c r="C34" s="18" t="s">
        <v>86</v>
      </c>
      <c r="D34" s="18" t="s">
        <v>87</v>
      </c>
      <c r="E34" s="23" t="s">
        <v>88</v>
      </c>
      <c r="F34" s="23" t="s">
        <v>44</v>
      </c>
      <c r="G34" s="19">
        <f t="shared" si="0"/>
        <v>853424</v>
      </c>
      <c r="H34" s="22">
        <v>853424</v>
      </c>
      <c r="I34" s="22">
        <v>0</v>
      </c>
      <c r="J34" s="22">
        <v>0</v>
      </c>
      <c r="K34" s="22">
        <v>0</v>
      </c>
    </row>
    <row r="35" ht="31.5" customHeight="1">
      <c r="A35" s="24" t="s">
        <v>56</v>
      </c>
      <c r="B35" s="25" t="s">
        <v>94</v>
      </c>
      <c r="C35" s="18" t="s">
        <v>95</v>
      </c>
      <c r="D35" s="18" t="s">
        <v>96</v>
      </c>
      <c r="E35" s="23" t="s">
        <v>97</v>
      </c>
      <c r="F35" s="23" t="s">
        <v>44</v>
      </c>
      <c r="G35" s="19">
        <f t="shared" si="0"/>
        <v>317000</v>
      </c>
      <c r="H35" s="22">
        <v>317000</v>
      </c>
      <c r="I35" s="22">
        <v>0</v>
      </c>
      <c r="J35" s="22">
        <v>0</v>
      </c>
      <c r="K35" s="22">
        <v>0</v>
      </c>
    </row>
    <row r="36" ht="44.450000000000003" customHeight="1">
      <c r="A36" s="24" t="s">
        <v>57</v>
      </c>
      <c r="B36" s="25" t="s">
        <v>99</v>
      </c>
      <c r="C36" s="18" t="s">
        <v>100</v>
      </c>
      <c r="D36" s="18" t="s">
        <v>101</v>
      </c>
      <c r="E36" s="23" t="s">
        <v>102</v>
      </c>
      <c r="F36" s="23" t="s">
        <v>44</v>
      </c>
      <c r="G36" s="19">
        <f t="shared" si="0"/>
        <v>2145000</v>
      </c>
      <c r="H36" s="22">
        <v>715000</v>
      </c>
      <c r="I36" s="22">
        <v>715000</v>
      </c>
      <c r="J36" s="22">
        <v>715000</v>
      </c>
      <c r="K36" s="22">
        <v>0</v>
      </c>
    </row>
    <row r="37" ht="44.450000000000003" customHeight="1">
      <c r="A37" s="24" t="s">
        <v>58</v>
      </c>
      <c r="B37" s="25" t="s">
        <v>104</v>
      </c>
      <c r="C37" s="18" t="s">
        <v>105</v>
      </c>
      <c r="D37" s="18" t="s">
        <v>106</v>
      </c>
      <c r="E37" s="23" t="s">
        <v>107</v>
      </c>
      <c r="F37" s="23" t="s">
        <v>44</v>
      </c>
      <c r="G37" s="19">
        <f t="shared" si="0"/>
        <v>300000</v>
      </c>
      <c r="H37" s="22">
        <v>300000</v>
      </c>
      <c r="I37" s="22">
        <v>0</v>
      </c>
      <c r="J37" s="22">
        <v>0</v>
      </c>
      <c r="K37" s="22">
        <v>0</v>
      </c>
    </row>
    <row r="38" ht="18.75" customHeight="1">
      <c r="A38" s="24" t="s">
        <v>59</v>
      </c>
      <c r="B38" s="25" t="s">
        <v>109</v>
      </c>
      <c r="C38" s="18" t="s">
        <v>110</v>
      </c>
      <c r="D38" s="18" t="s">
        <v>111</v>
      </c>
      <c r="E38" s="23" t="s">
        <v>112</v>
      </c>
      <c r="F38" s="23" t="s">
        <v>44</v>
      </c>
      <c r="G38" s="19">
        <f t="shared" si="0"/>
        <v>369000</v>
      </c>
      <c r="H38" s="22">
        <v>369000</v>
      </c>
      <c r="I38" s="22">
        <v>0</v>
      </c>
      <c r="J38" s="22">
        <v>0</v>
      </c>
      <c r="K38" s="22">
        <v>0</v>
      </c>
    </row>
    <row r="39" ht="18.75" customHeight="1">
      <c r="A39" s="17" t="s">
        <v>60</v>
      </c>
      <c r="B39" s="25" t="s">
        <v>114</v>
      </c>
      <c r="C39" s="18" t="s">
        <v>115</v>
      </c>
      <c r="D39" s="18" t="s">
        <v>116</v>
      </c>
      <c r="E39" s="23" t="s">
        <v>117</v>
      </c>
      <c r="F39" s="23" t="s">
        <v>44</v>
      </c>
      <c r="G39" s="19">
        <f t="shared" si="0"/>
        <v>386316</v>
      </c>
      <c r="H39" s="22">
        <v>386316</v>
      </c>
      <c r="I39" s="22">
        <v>0</v>
      </c>
      <c r="J39" s="22">
        <v>0</v>
      </c>
      <c r="K39" s="22">
        <v>0</v>
      </c>
    </row>
    <row r="40" ht="18.75" customHeight="1">
      <c r="A40" s="17" t="s">
        <v>63</v>
      </c>
      <c r="B40" s="25" t="s">
        <v>119</v>
      </c>
      <c r="C40" s="18" t="s">
        <v>120</v>
      </c>
      <c r="D40" s="18" t="s">
        <v>121</v>
      </c>
      <c r="E40" s="23" t="s">
        <v>122</v>
      </c>
      <c r="F40" s="23" t="s">
        <v>44</v>
      </c>
      <c r="G40" s="19">
        <f t="shared" si="0"/>
        <v>999500</v>
      </c>
      <c r="H40" s="22">
        <v>999500</v>
      </c>
      <c r="I40" s="22">
        <v>0</v>
      </c>
      <c r="J40" s="22">
        <v>0</v>
      </c>
      <c r="K40" s="22">
        <v>0</v>
      </c>
    </row>
    <row r="41" ht="31.5" customHeight="1">
      <c r="A41" s="17" t="s">
        <v>41</v>
      </c>
      <c r="B41" s="25" t="s">
        <v>124</v>
      </c>
      <c r="C41" s="18" t="s">
        <v>120</v>
      </c>
      <c r="D41" s="18" t="s">
        <v>121</v>
      </c>
      <c r="E41" s="23" t="s">
        <v>125</v>
      </c>
      <c r="F41" s="23" t="s">
        <v>44</v>
      </c>
      <c r="G41" s="19">
        <f t="shared" si="0"/>
        <v>998060</v>
      </c>
      <c r="H41" s="22">
        <v>998060</v>
      </c>
      <c r="I41" s="22">
        <v>0</v>
      </c>
      <c r="J41" s="22">
        <v>0</v>
      </c>
      <c r="K41" s="22">
        <v>0</v>
      </c>
    </row>
    <row r="42" ht="31.5" customHeight="1">
      <c r="A42" s="17" t="s">
        <v>68</v>
      </c>
      <c r="B42" s="25" t="s">
        <v>127</v>
      </c>
      <c r="C42" s="18" t="s">
        <v>120</v>
      </c>
      <c r="D42" s="18" t="s">
        <v>121</v>
      </c>
      <c r="E42" s="23" t="s">
        <v>128</v>
      </c>
      <c r="F42" s="23" t="s">
        <v>44</v>
      </c>
      <c r="G42" s="19">
        <f t="shared" si="0"/>
        <v>595650</v>
      </c>
      <c r="H42" s="22">
        <v>595650</v>
      </c>
      <c r="I42" s="22">
        <v>0</v>
      </c>
      <c r="J42" s="22">
        <v>0</v>
      </c>
      <c r="K42" s="22">
        <v>0</v>
      </c>
    </row>
    <row r="43" ht="31.5" customHeight="1">
      <c r="A43" s="17" t="s">
        <v>73</v>
      </c>
      <c r="B43" s="25" t="s">
        <v>130</v>
      </c>
      <c r="C43" s="18" t="s">
        <v>120</v>
      </c>
      <c r="D43" s="18" t="s">
        <v>121</v>
      </c>
      <c r="E43" s="23" t="s">
        <v>131</v>
      </c>
      <c r="F43" s="23" t="s">
        <v>44</v>
      </c>
      <c r="G43" s="19">
        <f t="shared" si="0"/>
        <v>875000</v>
      </c>
      <c r="H43" s="22">
        <v>875000</v>
      </c>
      <c r="I43" s="22">
        <v>0</v>
      </c>
      <c r="J43" s="22">
        <v>0</v>
      </c>
      <c r="K43" s="22">
        <v>0</v>
      </c>
    </row>
    <row r="44" ht="18.75" customHeight="1">
      <c r="A44" s="17" t="s">
        <v>78</v>
      </c>
      <c r="B44" s="25" t="s">
        <v>133</v>
      </c>
      <c r="C44" s="18" t="s">
        <v>90</v>
      </c>
      <c r="D44" s="18" t="s">
        <v>91</v>
      </c>
      <c r="E44" s="23" t="s">
        <v>134</v>
      </c>
      <c r="F44" s="23" t="s">
        <v>44</v>
      </c>
      <c r="G44" s="19">
        <f t="shared" si="0"/>
        <v>186000</v>
      </c>
      <c r="H44" s="22">
        <v>186000</v>
      </c>
      <c r="I44" s="22">
        <v>0</v>
      </c>
      <c r="J44" s="22">
        <v>0</v>
      </c>
      <c r="K44" s="22">
        <v>0</v>
      </c>
    </row>
    <row r="45" ht="31.5" customHeight="1">
      <c r="A45" s="17" t="s">
        <v>81</v>
      </c>
      <c r="B45" s="25" t="s">
        <v>135</v>
      </c>
      <c r="C45" s="18" t="s">
        <v>115</v>
      </c>
      <c r="D45" s="18" t="s">
        <v>116</v>
      </c>
      <c r="E45" s="23" t="s">
        <v>136</v>
      </c>
      <c r="F45" s="23" t="s">
        <v>44</v>
      </c>
      <c r="G45" s="19">
        <f t="shared" si="0"/>
        <v>450000</v>
      </c>
      <c r="H45" s="22">
        <v>450000</v>
      </c>
      <c r="I45" s="22">
        <v>0</v>
      </c>
      <c r="J45" s="22">
        <v>0</v>
      </c>
      <c r="K45" s="22">
        <v>0</v>
      </c>
    </row>
    <row r="46" ht="31.5" customHeight="1">
      <c r="A46" s="17" t="s">
        <v>83</v>
      </c>
      <c r="B46" s="25" t="s">
        <v>137</v>
      </c>
      <c r="C46" s="18" t="s">
        <v>120</v>
      </c>
      <c r="D46" s="18" t="s">
        <v>121</v>
      </c>
      <c r="E46" s="23" t="s">
        <v>138</v>
      </c>
      <c r="F46" s="23" t="s">
        <v>44</v>
      </c>
      <c r="G46" s="19">
        <f t="shared" si="0"/>
        <v>105000</v>
      </c>
      <c r="H46" s="22">
        <v>105000</v>
      </c>
      <c r="I46" s="22">
        <v>0</v>
      </c>
      <c r="J46" s="22">
        <v>0</v>
      </c>
      <c r="K46" s="22">
        <v>0</v>
      </c>
    </row>
    <row r="47" ht="44.450000000000003" customHeight="1">
      <c r="A47" s="17" t="s">
        <v>84</v>
      </c>
      <c r="B47" s="25" t="s">
        <v>142</v>
      </c>
      <c r="C47" s="18" t="s">
        <v>139</v>
      </c>
      <c r="D47" s="18" t="s">
        <v>140</v>
      </c>
      <c r="E47" s="23" t="s">
        <v>143</v>
      </c>
      <c r="F47" s="23" t="s">
        <v>44</v>
      </c>
      <c r="G47" s="19">
        <f t="shared" si="0"/>
        <v>205200</v>
      </c>
      <c r="H47" s="22">
        <v>205200</v>
      </c>
      <c r="I47" s="22">
        <v>0</v>
      </c>
      <c r="J47" s="22">
        <v>0</v>
      </c>
      <c r="K47" s="22">
        <v>0</v>
      </c>
    </row>
    <row r="48" ht="18.75" customHeight="1">
      <c r="A48" s="17" t="s">
        <v>89</v>
      </c>
      <c r="B48" s="25" t="s">
        <v>144</v>
      </c>
      <c r="C48" s="18" t="s">
        <v>145</v>
      </c>
      <c r="D48" s="18" t="s">
        <v>146</v>
      </c>
      <c r="E48" s="23" t="s">
        <v>147</v>
      </c>
      <c r="F48" s="23" t="s">
        <v>44</v>
      </c>
      <c r="G48" s="19">
        <f t="shared" si="0"/>
        <v>998100</v>
      </c>
      <c r="H48" s="22">
        <v>998100</v>
      </c>
      <c r="I48" s="22">
        <v>0</v>
      </c>
      <c r="J48" s="22">
        <v>0</v>
      </c>
      <c r="K48" s="22">
        <v>0</v>
      </c>
    </row>
    <row r="49" ht="44.450000000000003" customHeight="1">
      <c r="A49" s="17" t="s">
        <v>93</v>
      </c>
      <c r="B49" s="25" t="s">
        <v>148</v>
      </c>
      <c r="C49" s="18" t="s">
        <v>139</v>
      </c>
      <c r="D49" s="18" t="s">
        <v>140</v>
      </c>
      <c r="E49" s="23" t="s">
        <v>149</v>
      </c>
      <c r="F49" s="23" t="s">
        <v>44</v>
      </c>
      <c r="G49" s="19">
        <f t="shared" si="0"/>
        <v>615600</v>
      </c>
      <c r="H49" s="22">
        <v>615600</v>
      </c>
      <c r="I49" s="22">
        <v>0</v>
      </c>
      <c r="J49" s="22">
        <v>0</v>
      </c>
      <c r="K49" s="22">
        <v>0</v>
      </c>
    </row>
    <row r="50" ht="18.75" customHeight="1">
      <c r="A50" s="24" t="s">
        <v>98</v>
      </c>
      <c r="B50" s="25" t="s">
        <v>150</v>
      </c>
      <c r="C50" s="18" t="s">
        <v>120</v>
      </c>
      <c r="D50" s="18" t="s">
        <v>121</v>
      </c>
      <c r="E50" s="23" t="s">
        <v>151</v>
      </c>
      <c r="F50" s="23" t="s">
        <v>44</v>
      </c>
      <c r="G50" s="19">
        <f t="shared" si="0"/>
        <v>132000</v>
      </c>
      <c r="H50" s="22">
        <v>132000</v>
      </c>
      <c r="I50" s="22">
        <v>0</v>
      </c>
      <c r="J50" s="22">
        <v>0</v>
      </c>
      <c r="K50" s="22">
        <v>0</v>
      </c>
    </row>
    <row r="51" ht="31.5" customHeight="1">
      <c r="A51" s="24" t="s">
        <v>103</v>
      </c>
      <c r="B51" s="25" t="s">
        <v>153</v>
      </c>
      <c r="C51" s="18" t="s">
        <v>154</v>
      </c>
      <c r="D51" s="18" t="s">
        <v>155</v>
      </c>
      <c r="E51" s="23" t="s">
        <v>156</v>
      </c>
      <c r="F51" s="23" t="s">
        <v>44</v>
      </c>
      <c r="G51" s="19">
        <f t="shared" si="0"/>
        <v>248340</v>
      </c>
      <c r="H51" s="22">
        <v>248340</v>
      </c>
      <c r="I51" s="22">
        <v>0</v>
      </c>
      <c r="J51" s="22">
        <v>0</v>
      </c>
      <c r="K51" s="22">
        <v>0</v>
      </c>
    </row>
    <row r="52" ht="31.5" customHeight="1">
      <c r="A52" s="24" t="s">
        <v>108</v>
      </c>
      <c r="B52" s="25" t="s">
        <v>159</v>
      </c>
      <c r="C52" s="18" t="s">
        <v>160</v>
      </c>
      <c r="D52" s="18" t="s">
        <v>161</v>
      </c>
      <c r="E52" s="23" t="s">
        <v>162</v>
      </c>
      <c r="F52" s="23" t="s">
        <v>44</v>
      </c>
      <c r="G52" s="19">
        <f t="shared" si="0"/>
        <v>61870</v>
      </c>
      <c r="H52" s="22">
        <v>61870</v>
      </c>
      <c r="I52" s="22">
        <v>0</v>
      </c>
      <c r="J52" s="22">
        <v>0</v>
      </c>
      <c r="K52" s="22">
        <v>0</v>
      </c>
    </row>
    <row r="53" ht="57.200000000000003" customHeight="1">
      <c r="A53" s="24" t="s">
        <v>113</v>
      </c>
      <c r="B53" s="25" t="s">
        <v>163</v>
      </c>
      <c r="C53" s="18" t="s">
        <v>164</v>
      </c>
      <c r="D53" s="18" t="s">
        <v>165</v>
      </c>
      <c r="E53" s="23" t="s">
        <v>166</v>
      </c>
      <c r="F53" s="23" t="s">
        <v>44</v>
      </c>
      <c r="G53" s="19">
        <f t="shared" si="0"/>
        <v>15330</v>
      </c>
      <c r="H53" s="22">
        <v>15330</v>
      </c>
      <c r="I53" s="22">
        <v>0</v>
      </c>
      <c r="J53" s="22">
        <v>0</v>
      </c>
      <c r="K53" s="22">
        <v>0</v>
      </c>
    </row>
    <row r="54" ht="44.450000000000003" customHeight="1">
      <c r="A54" s="24" t="s">
        <v>118</v>
      </c>
      <c r="B54" s="25" t="s">
        <v>167</v>
      </c>
      <c r="C54" s="18" t="s">
        <v>168</v>
      </c>
      <c r="D54" s="18" t="s">
        <v>169</v>
      </c>
      <c r="E54" s="23" t="s">
        <v>170</v>
      </c>
      <c r="F54" s="23" t="s">
        <v>44</v>
      </c>
      <c r="G54" s="19">
        <f t="shared" si="0"/>
        <v>38561</v>
      </c>
      <c r="H54" s="22">
        <v>38561</v>
      </c>
      <c r="I54" s="22">
        <v>0</v>
      </c>
      <c r="J54" s="22">
        <v>0</v>
      </c>
      <c r="K54" s="22">
        <v>0</v>
      </c>
    </row>
    <row r="55" ht="44.450000000000003" customHeight="1">
      <c r="A55" s="24" t="s">
        <v>123</v>
      </c>
      <c r="B55" s="25" t="s">
        <v>171</v>
      </c>
      <c r="C55" s="18" t="s">
        <v>65</v>
      </c>
      <c r="D55" s="18" t="s">
        <v>66</v>
      </c>
      <c r="E55" s="23" t="s">
        <v>172</v>
      </c>
      <c r="F55" s="23" t="s">
        <v>44</v>
      </c>
      <c r="G55" s="19">
        <f t="shared" si="0"/>
        <v>1912320</v>
      </c>
      <c r="H55" s="22">
        <v>637440</v>
      </c>
      <c r="I55" s="22">
        <v>637440</v>
      </c>
      <c r="J55" s="22">
        <v>637440</v>
      </c>
      <c r="K55" s="22">
        <v>0</v>
      </c>
    </row>
    <row r="56" ht="44.450000000000003" customHeight="1">
      <c r="A56" s="24" t="s">
        <v>126</v>
      </c>
      <c r="B56" s="25" t="s">
        <v>173</v>
      </c>
      <c r="C56" s="18" t="s">
        <v>174</v>
      </c>
      <c r="D56" s="18" t="s">
        <v>175</v>
      </c>
      <c r="E56" s="23" t="s">
        <v>176</v>
      </c>
      <c r="F56" s="23" t="s">
        <v>44</v>
      </c>
      <c r="G56" s="19">
        <f t="shared" si="0"/>
        <v>77043</v>
      </c>
      <c r="H56" s="22">
        <v>77043</v>
      </c>
      <c r="I56" s="22">
        <v>0</v>
      </c>
      <c r="J56" s="22">
        <v>0</v>
      </c>
      <c r="K56" s="22">
        <v>0</v>
      </c>
    </row>
    <row r="57" ht="31.5" customHeight="1">
      <c r="A57" s="24" t="s">
        <v>129</v>
      </c>
      <c r="B57" s="25" t="s">
        <v>177</v>
      </c>
      <c r="C57" s="18" t="s">
        <v>157</v>
      </c>
      <c r="D57" s="18" t="s">
        <v>158</v>
      </c>
      <c r="E57" s="23" t="s">
        <v>178</v>
      </c>
      <c r="F57" s="23" t="s">
        <v>44</v>
      </c>
      <c r="G57" s="19">
        <f t="shared" si="0"/>
        <v>4554000</v>
      </c>
      <c r="H57" s="22">
        <v>4554000</v>
      </c>
      <c r="I57" s="22">
        <v>0</v>
      </c>
      <c r="J57" s="22">
        <v>0</v>
      </c>
      <c r="K57" s="22">
        <v>0</v>
      </c>
    </row>
    <row r="58" ht="31.5" customHeight="1">
      <c r="A58" s="24" t="s">
        <v>132</v>
      </c>
      <c r="B58" s="25" t="s">
        <v>179</v>
      </c>
      <c r="C58" s="18" t="s">
        <v>157</v>
      </c>
      <c r="D58" s="18" t="s">
        <v>158</v>
      </c>
      <c r="E58" s="23" t="s">
        <v>180</v>
      </c>
      <c r="F58" s="23" t="s">
        <v>44</v>
      </c>
      <c r="G58" s="19">
        <f t="shared" si="0"/>
        <v>855000</v>
      </c>
      <c r="H58" s="22">
        <v>855000</v>
      </c>
      <c r="I58" s="22">
        <v>0</v>
      </c>
      <c r="J58" s="22">
        <v>0</v>
      </c>
      <c r="K58" s="22">
        <v>0</v>
      </c>
    </row>
    <row r="59" ht="44.450000000000003" customHeight="1">
      <c r="A59" s="17" t="s">
        <v>400</v>
      </c>
      <c r="B59" s="25" t="s">
        <v>182</v>
      </c>
      <c r="C59" s="18" t="s">
        <v>183</v>
      </c>
      <c r="D59" s="18" t="s">
        <v>184</v>
      </c>
      <c r="E59" s="23" t="s">
        <v>185</v>
      </c>
      <c r="F59" s="23" t="s">
        <v>44</v>
      </c>
      <c r="G59" s="19">
        <f t="shared" si="0"/>
        <v>1250000</v>
      </c>
      <c r="H59" s="22">
        <v>0</v>
      </c>
      <c r="I59" s="22">
        <v>625000</v>
      </c>
      <c r="J59" s="22">
        <v>625000</v>
      </c>
      <c r="K59" s="22">
        <v>0</v>
      </c>
    </row>
    <row r="60" ht="18.75" customHeight="1">
      <c r="A60" s="17" t="s">
        <v>401</v>
      </c>
      <c r="B60" s="25" t="s">
        <v>187</v>
      </c>
      <c r="C60" s="18" t="s">
        <v>188</v>
      </c>
      <c r="D60" s="18" t="s">
        <v>189</v>
      </c>
      <c r="E60" s="23" t="s">
        <v>190</v>
      </c>
      <c r="F60" s="23" t="s">
        <v>44</v>
      </c>
      <c r="G60" s="19">
        <f t="shared" ref="G60:G102" si="1">SUM(H60:K60)</f>
        <v>15210</v>
      </c>
      <c r="H60" s="22">
        <v>15210</v>
      </c>
      <c r="I60" s="22">
        <v>0</v>
      </c>
      <c r="J60" s="22">
        <v>0</v>
      </c>
      <c r="K60" s="22">
        <v>0</v>
      </c>
    </row>
    <row r="61" ht="18.75" customHeight="1">
      <c r="A61" s="17" t="s">
        <v>402</v>
      </c>
      <c r="B61" s="25" t="s">
        <v>192</v>
      </c>
      <c r="C61" s="18" t="s">
        <v>193</v>
      </c>
      <c r="D61" s="18" t="s">
        <v>194</v>
      </c>
      <c r="E61" s="23" t="s">
        <v>195</v>
      </c>
      <c r="F61" s="23" t="s">
        <v>44</v>
      </c>
      <c r="G61" s="19">
        <f t="shared" si="1"/>
        <v>102710</v>
      </c>
      <c r="H61" s="22">
        <v>102710</v>
      </c>
      <c r="I61" s="22">
        <v>0</v>
      </c>
      <c r="J61" s="22">
        <v>0</v>
      </c>
      <c r="K61" s="22">
        <v>0</v>
      </c>
    </row>
    <row r="62" ht="44.450000000000003" customHeight="1">
      <c r="A62" s="17" t="s">
        <v>403</v>
      </c>
      <c r="B62" s="25" t="s">
        <v>199</v>
      </c>
      <c r="C62" s="18" t="s">
        <v>200</v>
      </c>
      <c r="D62" s="18" t="s">
        <v>201</v>
      </c>
      <c r="E62" s="23" t="s">
        <v>202</v>
      </c>
      <c r="F62" s="23" t="s">
        <v>44</v>
      </c>
      <c r="G62" s="19">
        <f t="shared" si="1"/>
        <v>85605.699999999997</v>
      </c>
      <c r="H62" s="22">
        <v>85605.699999999997</v>
      </c>
      <c r="I62" s="22">
        <v>0</v>
      </c>
      <c r="J62" s="22">
        <v>0</v>
      </c>
      <c r="K62" s="22">
        <v>0</v>
      </c>
    </row>
    <row r="63" ht="44.450000000000003" customHeight="1">
      <c r="A63" s="17" t="s">
        <v>404</v>
      </c>
      <c r="B63" s="25" t="s">
        <v>204</v>
      </c>
      <c r="C63" s="18" t="s">
        <v>205</v>
      </c>
      <c r="D63" s="18" t="s">
        <v>206</v>
      </c>
      <c r="E63" s="23" t="s">
        <v>207</v>
      </c>
      <c r="F63" s="23" t="s">
        <v>44</v>
      </c>
      <c r="G63" s="19">
        <f t="shared" si="1"/>
        <v>21870</v>
      </c>
      <c r="H63" s="22">
        <v>21870</v>
      </c>
      <c r="I63" s="22">
        <v>0</v>
      </c>
      <c r="J63" s="22">
        <v>0</v>
      </c>
      <c r="K63" s="22">
        <v>0</v>
      </c>
    </row>
    <row r="64" ht="44.450000000000003" customHeight="1">
      <c r="A64" s="17" t="s">
        <v>405</v>
      </c>
      <c r="B64" s="25" t="s">
        <v>209</v>
      </c>
      <c r="C64" s="18" t="s">
        <v>210</v>
      </c>
      <c r="D64" s="18" t="s">
        <v>211</v>
      </c>
      <c r="E64" s="23" t="s">
        <v>212</v>
      </c>
      <c r="F64" s="23" t="s">
        <v>44</v>
      </c>
      <c r="G64" s="19">
        <f t="shared" si="1"/>
        <v>19680</v>
      </c>
      <c r="H64" s="22">
        <v>19680</v>
      </c>
      <c r="I64" s="22">
        <v>0</v>
      </c>
      <c r="J64" s="22">
        <v>0</v>
      </c>
      <c r="K64" s="22">
        <v>0</v>
      </c>
    </row>
    <row r="65" ht="44.450000000000003" customHeight="1">
      <c r="A65" s="17" t="s">
        <v>406</v>
      </c>
      <c r="B65" s="25" t="s">
        <v>214</v>
      </c>
      <c r="C65" s="18" t="s">
        <v>215</v>
      </c>
      <c r="D65" s="18" t="s">
        <v>216</v>
      </c>
      <c r="E65" s="23" t="s">
        <v>217</v>
      </c>
      <c r="F65" s="23" t="s">
        <v>44</v>
      </c>
      <c r="G65" s="19">
        <f t="shared" si="1"/>
        <v>919864.5</v>
      </c>
      <c r="H65" s="22">
        <v>0</v>
      </c>
      <c r="I65" s="22">
        <v>459932.25</v>
      </c>
      <c r="J65" s="22">
        <v>459932.25</v>
      </c>
      <c r="K65" s="22">
        <v>0</v>
      </c>
    </row>
    <row r="66" ht="31.5" customHeight="1">
      <c r="A66" s="17" t="s">
        <v>407</v>
      </c>
      <c r="B66" s="25" t="s">
        <v>219</v>
      </c>
      <c r="C66" s="18" t="s">
        <v>220</v>
      </c>
      <c r="D66" s="18" t="s">
        <v>221</v>
      </c>
      <c r="E66" s="23" t="s">
        <v>222</v>
      </c>
      <c r="F66" s="23" t="s">
        <v>44</v>
      </c>
      <c r="G66" s="19">
        <f t="shared" si="1"/>
        <v>39940</v>
      </c>
      <c r="H66" s="22">
        <v>39940</v>
      </c>
      <c r="I66" s="22">
        <v>0</v>
      </c>
      <c r="J66" s="22">
        <v>0</v>
      </c>
      <c r="K66" s="22">
        <v>0</v>
      </c>
    </row>
    <row r="67" ht="31.5" customHeight="1">
      <c r="A67" s="17" t="s">
        <v>408</v>
      </c>
      <c r="B67" s="25" t="s">
        <v>224</v>
      </c>
      <c r="C67" s="18" t="s">
        <v>225</v>
      </c>
      <c r="D67" s="18" t="s">
        <v>226</v>
      </c>
      <c r="E67" s="23" t="s">
        <v>227</v>
      </c>
      <c r="F67" s="23" t="s">
        <v>44</v>
      </c>
      <c r="G67" s="19">
        <f t="shared" si="1"/>
        <v>3224121.3999999999</v>
      </c>
      <c r="H67" s="22">
        <v>0</v>
      </c>
      <c r="I67" s="22">
        <v>1612060.7</v>
      </c>
      <c r="J67" s="22">
        <v>1612060.7</v>
      </c>
      <c r="K67" s="22">
        <v>0</v>
      </c>
    </row>
    <row r="68" ht="31.5" customHeight="1">
      <c r="A68" s="17" t="s">
        <v>409</v>
      </c>
      <c r="B68" s="25" t="s">
        <v>229</v>
      </c>
      <c r="C68" s="18" t="s">
        <v>230</v>
      </c>
      <c r="D68" s="18" t="s">
        <v>231</v>
      </c>
      <c r="E68" s="23" t="s">
        <v>232</v>
      </c>
      <c r="F68" s="23" t="s">
        <v>44</v>
      </c>
      <c r="G68" s="19">
        <f t="shared" si="1"/>
        <v>4128237.6000000001</v>
      </c>
      <c r="H68" s="22">
        <v>0</v>
      </c>
      <c r="I68" s="22">
        <v>2064118.8</v>
      </c>
      <c r="J68" s="22">
        <v>2064118.8</v>
      </c>
      <c r="K68" s="22">
        <v>0</v>
      </c>
    </row>
    <row r="69" ht="18.75" customHeight="1">
      <c r="A69" s="17" t="s">
        <v>410</v>
      </c>
      <c r="B69" s="25" t="s">
        <v>234</v>
      </c>
      <c r="C69" s="18" t="s">
        <v>120</v>
      </c>
      <c r="D69" s="18" t="s">
        <v>121</v>
      </c>
      <c r="E69" s="23" t="s">
        <v>235</v>
      </c>
      <c r="F69" s="23" t="s">
        <v>44</v>
      </c>
      <c r="G69" s="19">
        <f t="shared" si="1"/>
        <v>62500</v>
      </c>
      <c r="H69" s="22">
        <v>62500</v>
      </c>
      <c r="I69" s="22">
        <v>0</v>
      </c>
      <c r="J69" s="22">
        <v>0</v>
      </c>
      <c r="K69" s="22">
        <v>0</v>
      </c>
    </row>
    <row r="70" ht="31.5" customHeight="1">
      <c r="A70" s="17" t="s">
        <v>411</v>
      </c>
      <c r="B70" s="25" t="s">
        <v>237</v>
      </c>
      <c r="C70" s="18" t="s">
        <v>120</v>
      </c>
      <c r="D70" s="18" t="s">
        <v>121</v>
      </c>
      <c r="E70" s="23" t="s">
        <v>238</v>
      </c>
      <c r="F70" s="23" t="s">
        <v>44</v>
      </c>
      <c r="G70" s="19">
        <f t="shared" si="1"/>
        <v>292500</v>
      </c>
      <c r="H70" s="22">
        <v>292500</v>
      </c>
      <c r="I70" s="22">
        <v>0</v>
      </c>
      <c r="J70" s="22">
        <v>0</v>
      </c>
      <c r="K70" s="22">
        <v>0</v>
      </c>
    </row>
    <row r="71" ht="18.75" customHeight="1">
      <c r="A71" s="17" t="s">
        <v>412</v>
      </c>
      <c r="B71" s="25" t="s">
        <v>240</v>
      </c>
      <c r="C71" s="18" t="s">
        <v>110</v>
      </c>
      <c r="D71" s="18" t="s">
        <v>111</v>
      </c>
      <c r="E71" s="23" t="s">
        <v>112</v>
      </c>
      <c r="F71" s="23" t="s">
        <v>44</v>
      </c>
      <c r="G71" s="19">
        <f t="shared" si="1"/>
        <v>54900</v>
      </c>
      <c r="H71" s="22">
        <v>54900</v>
      </c>
      <c r="I71" s="22">
        <v>0</v>
      </c>
      <c r="J71" s="22">
        <v>0</v>
      </c>
      <c r="K71" s="22">
        <v>0</v>
      </c>
    </row>
    <row r="72" ht="18.75" customHeight="1">
      <c r="A72" s="17" t="s">
        <v>413</v>
      </c>
      <c r="B72" s="25" t="s">
        <v>242</v>
      </c>
      <c r="C72" s="18" t="s">
        <v>120</v>
      </c>
      <c r="D72" s="18" t="s">
        <v>121</v>
      </c>
      <c r="E72" s="23" t="s">
        <v>243</v>
      </c>
      <c r="F72" s="23" t="s">
        <v>44</v>
      </c>
      <c r="G72" s="19">
        <f t="shared" si="1"/>
        <v>127500</v>
      </c>
      <c r="H72" s="22">
        <v>127500</v>
      </c>
      <c r="I72" s="22">
        <v>0</v>
      </c>
      <c r="J72" s="22">
        <v>0</v>
      </c>
      <c r="K72" s="22">
        <v>0</v>
      </c>
    </row>
    <row r="73" ht="44.450000000000003" customHeight="1">
      <c r="A73" s="17" t="s">
        <v>414</v>
      </c>
      <c r="B73" s="25" t="s">
        <v>245</v>
      </c>
      <c r="C73" s="18" t="s">
        <v>105</v>
      </c>
      <c r="D73" s="18" t="s">
        <v>106</v>
      </c>
      <c r="E73" s="23" t="s">
        <v>107</v>
      </c>
      <c r="F73" s="23" t="s">
        <v>44</v>
      </c>
      <c r="G73" s="19">
        <f t="shared" si="1"/>
        <v>120000</v>
      </c>
      <c r="H73" s="22">
        <v>120000</v>
      </c>
      <c r="I73" s="22">
        <v>0</v>
      </c>
      <c r="J73" s="22">
        <v>0</v>
      </c>
      <c r="K73" s="22">
        <v>0</v>
      </c>
    </row>
    <row r="74" ht="18.75" customHeight="1">
      <c r="A74" s="17" t="s">
        <v>415</v>
      </c>
      <c r="B74" s="25" t="s">
        <v>247</v>
      </c>
      <c r="C74" s="18" t="s">
        <v>120</v>
      </c>
      <c r="D74" s="18" t="s">
        <v>121</v>
      </c>
      <c r="E74" s="23" t="s">
        <v>248</v>
      </c>
      <c r="F74" s="23" t="s">
        <v>44</v>
      </c>
      <c r="G74" s="19">
        <f t="shared" si="1"/>
        <v>12000</v>
      </c>
      <c r="H74" s="22">
        <v>12000</v>
      </c>
      <c r="I74" s="22">
        <v>0</v>
      </c>
      <c r="J74" s="22">
        <v>0</v>
      </c>
      <c r="K74" s="22">
        <v>0</v>
      </c>
    </row>
    <row r="75" ht="44.450000000000003" customHeight="1">
      <c r="A75" s="17" t="s">
        <v>416</v>
      </c>
      <c r="B75" s="25" t="s">
        <v>249</v>
      </c>
      <c r="C75" s="18" t="s">
        <v>250</v>
      </c>
      <c r="D75" s="18" t="s">
        <v>251</v>
      </c>
      <c r="E75" s="23" t="s">
        <v>252</v>
      </c>
      <c r="F75" s="23" t="s">
        <v>44</v>
      </c>
      <c r="G75" s="19">
        <f t="shared" si="1"/>
        <v>2917282.2999999998</v>
      </c>
      <c r="H75" s="22">
        <v>0</v>
      </c>
      <c r="I75" s="22">
        <v>1458641.1499999999</v>
      </c>
      <c r="J75" s="22">
        <v>1458641.1499999999</v>
      </c>
      <c r="K75" s="22">
        <v>0</v>
      </c>
    </row>
    <row r="76" ht="18.75" customHeight="1">
      <c r="A76" s="17" t="s">
        <v>417</v>
      </c>
      <c r="B76" s="25" t="s">
        <v>253</v>
      </c>
      <c r="C76" s="18" t="s">
        <v>254</v>
      </c>
      <c r="D76" s="18" t="s">
        <v>255</v>
      </c>
      <c r="E76" s="23" t="s">
        <v>256</v>
      </c>
      <c r="F76" s="23" t="s">
        <v>44</v>
      </c>
      <c r="G76" s="19">
        <f t="shared" si="1"/>
        <v>3528000</v>
      </c>
      <c r="H76" s="22">
        <v>0</v>
      </c>
      <c r="I76" s="22">
        <v>1764000</v>
      </c>
      <c r="J76" s="22">
        <v>1764000</v>
      </c>
      <c r="K76" s="22">
        <v>0</v>
      </c>
    </row>
    <row r="77" ht="57.200000000000003" customHeight="1">
      <c r="A77" s="17" t="s">
        <v>418</v>
      </c>
      <c r="B77" s="25" t="s">
        <v>257</v>
      </c>
      <c r="C77" s="18" t="s">
        <v>61</v>
      </c>
      <c r="D77" s="18" t="s">
        <v>62</v>
      </c>
      <c r="E77" s="23" t="s">
        <v>258</v>
      </c>
      <c r="F77" s="23" t="s">
        <v>44</v>
      </c>
      <c r="G77" s="19">
        <f t="shared" si="1"/>
        <v>4107900</v>
      </c>
      <c r="H77" s="22">
        <v>1369300</v>
      </c>
      <c r="I77" s="22">
        <v>1369300</v>
      </c>
      <c r="J77" s="22">
        <v>1369300</v>
      </c>
      <c r="K77" s="22">
        <v>0</v>
      </c>
    </row>
    <row r="78" ht="49.5" customHeight="1">
      <c r="A78" s="17" t="s">
        <v>419</v>
      </c>
      <c r="B78" s="25" t="s">
        <v>259</v>
      </c>
      <c r="C78" s="18" t="s">
        <v>164</v>
      </c>
      <c r="D78" s="18" t="s">
        <v>165</v>
      </c>
      <c r="E78" s="23" t="s">
        <v>260</v>
      </c>
      <c r="F78" s="23" t="s">
        <v>44</v>
      </c>
      <c r="G78" s="19">
        <f t="shared" si="1"/>
        <v>1842320</v>
      </c>
      <c r="H78" s="22">
        <v>1842320</v>
      </c>
      <c r="I78" s="22">
        <v>0</v>
      </c>
      <c r="J78" s="22">
        <v>0</v>
      </c>
      <c r="K78" s="22">
        <v>0</v>
      </c>
    </row>
    <row r="79" ht="44.450000000000003" customHeight="1">
      <c r="A79" s="17" t="s">
        <v>420</v>
      </c>
      <c r="B79" s="25" t="s">
        <v>261</v>
      </c>
      <c r="C79" s="18" t="s">
        <v>47</v>
      </c>
      <c r="D79" s="18" t="s">
        <v>48</v>
      </c>
      <c r="E79" s="23" t="s">
        <v>262</v>
      </c>
      <c r="F79" s="23" t="s">
        <v>44</v>
      </c>
      <c r="G79" s="19">
        <f t="shared" si="1"/>
        <v>841800</v>
      </c>
      <c r="H79" s="22">
        <v>0</v>
      </c>
      <c r="I79" s="22">
        <v>402600</v>
      </c>
      <c r="J79" s="22">
        <v>439200</v>
      </c>
      <c r="K79" s="22">
        <v>0</v>
      </c>
    </row>
    <row r="80" ht="60.75" customHeight="1">
      <c r="A80" s="17" t="s">
        <v>421</v>
      </c>
      <c r="B80" s="25" t="s">
        <v>263</v>
      </c>
      <c r="C80" s="18" t="s">
        <v>264</v>
      </c>
      <c r="D80" s="18" t="s">
        <v>265</v>
      </c>
      <c r="E80" s="23" t="s">
        <v>266</v>
      </c>
      <c r="F80" s="23" t="s">
        <v>44</v>
      </c>
      <c r="G80" s="19">
        <f t="shared" si="1"/>
        <v>13954900</v>
      </c>
      <c r="H80" s="22">
        <v>13954900</v>
      </c>
      <c r="I80" s="22">
        <v>0</v>
      </c>
      <c r="J80" s="22">
        <v>0</v>
      </c>
      <c r="K80" s="22">
        <v>0</v>
      </c>
    </row>
    <row r="81" ht="31.5" customHeight="1">
      <c r="A81" s="17" t="s">
        <v>422</v>
      </c>
      <c r="B81" s="25" t="s">
        <v>269</v>
      </c>
      <c r="C81" s="18" t="s">
        <v>270</v>
      </c>
      <c r="D81" s="18" t="s">
        <v>271</v>
      </c>
      <c r="E81" s="23" t="s">
        <v>272</v>
      </c>
      <c r="F81" s="23" t="s">
        <v>44</v>
      </c>
      <c r="G81" s="19">
        <f t="shared" si="1"/>
        <v>8316000</v>
      </c>
      <c r="H81" s="22">
        <v>0</v>
      </c>
      <c r="I81" s="22">
        <v>4158000</v>
      </c>
      <c r="J81" s="22">
        <v>4158000</v>
      </c>
      <c r="K81" s="22">
        <v>0</v>
      </c>
    </row>
    <row r="82" ht="38.25" customHeight="1">
      <c r="A82" s="17" t="s">
        <v>423</v>
      </c>
      <c r="B82" s="25" t="s">
        <v>273</v>
      </c>
      <c r="C82" s="18" t="s">
        <v>65</v>
      </c>
      <c r="D82" s="18" t="s">
        <v>66</v>
      </c>
      <c r="E82" s="23" t="s">
        <v>274</v>
      </c>
      <c r="F82" s="23" t="s">
        <v>44</v>
      </c>
      <c r="G82" s="19">
        <f t="shared" si="1"/>
        <v>4433333.2800000003</v>
      </c>
      <c r="H82" s="22">
        <v>0</v>
      </c>
      <c r="I82" s="22">
        <v>2216666.6400000001</v>
      </c>
      <c r="J82" s="22">
        <v>2216666.6400000001</v>
      </c>
      <c r="K82" s="22">
        <v>0</v>
      </c>
    </row>
    <row r="83" ht="44.450000000000003" customHeight="1">
      <c r="A83" s="17" t="s">
        <v>424</v>
      </c>
      <c r="B83" s="25" t="s">
        <v>277</v>
      </c>
      <c r="C83" s="18" t="s">
        <v>278</v>
      </c>
      <c r="D83" s="18" t="s">
        <v>279</v>
      </c>
      <c r="E83" s="23" t="s">
        <v>280</v>
      </c>
      <c r="F83" s="23" t="s">
        <v>44</v>
      </c>
      <c r="G83" s="19">
        <f t="shared" si="1"/>
        <v>1581881</v>
      </c>
      <c r="H83" s="22">
        <v>216915</v>
      </c>
      <c r="I83" s="22">
        <v>682483</v>
      </c>
      <c r="J83" s="22">
        <v>682483</v>
      </c>
      <c r="K83" s="22">
        <v>0</v>
      </c>
    </row>
    <row r="84" ht="31.5" customHeight="1">
      <c r="A84" s="17" t="s">
        <v>425</v>
      </c>
      <c r="B84" s="25" t="s">
        <v>281</v>
      </c>
      <c r="C84" s="18" t="s">
        <v>157</v>
      </c>
      <c r="D84" s="18" t="s">
        <v>158</v>
      </c>
      <c r="E84" s="23" t="s">
        <v>282</v>
      </c>
      <c r="F84" s="23" t="s">
        <v>44</v>
      </c>
      <c r="G84" s="19">
        <f t="shared" si="1"/>
        <v>2318399.7000000002</v>
      </c>
      <c r="H84" s="22">
        <v>772799.90000000002</v>
      </c>
      <c r="I84" s="22">
        <v>772799.90000000002</v>
      </c>
      <c r="J84" s="22">
        <v>772799.90000000002</v>
      </c>
      <c r="K84" s="22">
        <v>0</v>
      </c>
    </row>
    <row r="85" ht="18.75" customHeight="1">
      <c r="A85" s="17" t="s">
        <v>426</v>
      </c>
      <c r="B85" s="25" t="s">
        <v>283</v>
      </c>
      <c r="C85" s="18" t="s">
        <v>275</v>
      </c>
      <c r="D85" s="18" t="s">
        <v>276</v>
      </c>
      <c r="E85" s="23" t="s">
        <v>284</v>
      </c>
      <c r="F85" s="23" t="s">
        <v>44</v>
      </c>
      <c r="G85" s="19">
        <f t="shared" si="1"/>
        <v>575374</v>
      </c>
      <c r="H85" s="22">
        <v>114334</v>
      </c>
      <c r="I85" s="22">
        <v>230520</v>
      </c>
      <c r="J85" s="22">
        <v>230520</v>
      </c>
      <c r="K85" s="22">
        <v>0</v>
      </c>
    </row>
    <row r="86" ht="48.75" customHeight="1">
      <c r="A86" s="17" t="s">
        <v>427</v>
      </c>
      <c r="B86" s="25" t="s">
        <v>285</v>
      </c>
      <c r="C86" s="18" t="s">
        <v>286</v>
      </c>
      <c r="D86" s="18" t="s">
        <v>287</v>
      </c>
      <c r="E86" s="23" t="s">
        <v>288</v>
      </c>
      <c r="F86" s="23" t="s">
        <v>44</v>
      </c>
      <c r="G86" s="19">
        <f t="shared" si="1"/>
        <v>1386000</v>
      </c>
      <c r="H86" s="22">
        <v>462000</v>
      </c>
      <c r="I86" s="22">
        <v>462000</v>
      </c>
      <c r="J86" s="22">
        <v>462000</v>
      </c>
      <c r="K86" s="22">
        <v>0</v>
      </c>
    </row>
    <row r="87" ht="44.450000000000003" customHeight="1">
      <c r="A87" s="17" t="s">
        <v>181</v>
      </c>
      <c r="B87" s="25" t="s">
        <v>289</v>
      </c>
      <c r="C87" s="18" t="s">
        <v>210</v>
      </c>
      <c r="D87" s="18" t="s">
        <v>211</v>
      </c>
      <c r="E87" s="23" t="s">
        <v>290</v>
      </c>
      <c r="F87" s="23" t="s">
        <v>44</v>
      </c>
      <c r="G87" s="19">
        <f t="shared" si="1"/>
        <v>283999.5</v>
      </c>
      <c r="H87" s="22">
        <v>94666.5</v>
      </c>
      <c r="I87" s="22">
        <v>94666.5</v>
      </c>
      <c r="J87" s="22">
        <v>94666.5</v>
      </c>
      <c r="K87" s="22">
        <v>0</v>
      </c>
    </row>
    <row r="88" ht="44.450000000000003" customHeight="1">
      <c r="A88" s="17" t="s">
        <v>428</v>
      </c>
      <c r="B88" s="25" t="s">
        <v>291</v>
      </c>
      <c r="C88" s="18" t="s">
        <v>278</v>
      </c>
      <c r="D88" s="18" t="s">
        <v>279</v>
      </c>
      <c r="E88" s="23" t="s">
        <v>292</v>
      </c>
      <c r="F88" s="23" t="s">
        <v>44</v>
      </c>
      <c r="G88" s="19">
        <f t="shared" si="1"/>
        <v>31500</v>
      </c>
      <c r="H88" s="22">
        <v>31500</v>
      </c>
      <c r="I88" s="22">
        <v>0</v>
      </c>
      <c r="J88" s="22">
        <v>0</v>
      </c>
      <c r="K88" s="22">
        <v>0</v>
      </c>
    </row>
    <row r="89" ht="44.450000000000003" customHeight="1">
      <c r="A89" s="17" t="s">
        <v>429</v>
      </c>
      <c r="B89" s="25" t="s">
        <v>293</v>
      </c>
      <c r="C89" s="18" t="s">
        <v>196</v>
      </c>
      <c r="D89" s="18" t="s">
        <v>197</v>
      </c>
      <c r="E89" s="23" t="s">
        <v>294</v>
      </c>
      <c r="F89" s="23" t="s">
        <v>44</v>
      </c>
      <c r="G89" s="19">
        <f t="shared" si="1"/>
        <v>300000</v>
      </c>
      <c r="H89" s="22">
        <v>100000</v>
      </c>
      <c r="I89" s="22">
        <v>100000</v>
      </c>
      <c r="J89" s="22">
        <v>100000</v>
      </c>
      <c r="K89" s="22">
        <v>0</v>
      </c>
    </row>
    <row r="90" ht="57.200000000000003" customHeight="1">
      <c r="A90" s="17" t="s">
        <v>430</v>
      </c>
      <c r="B90" s="25" t="s">
        <v>295</v>
      </c>
      <c r="C90" s="18" t="s">
        <v>286</v>
      </c>
      <c r="D90" s="18" t="s">
        <v>287</v>
      </c>
      <c r="E90" s="23" t="s">
        <v>296</v>
      </c>
      <c r="F90" s="23" t="s">
        <v>44</v>
      </c>
      <c r="G90" s="19">
        <f t="shared" si="1"/>
        <v>1312860</v>
      </c>
      <c r="H90" s="22">
        <v>352860</v>
      </c>
      <c r="I90" s="22">
        <v>480000</v>
      </c>
      <c r="J90" s="22">
        <v>480000</v>
      </c>
      <c r="K90" s="22">
        <v>0</v>
      </c>
    </row>
    <row r="91" ht="44.450000000000003" customHeight="1">
      <c r="A91" s="17" t="s">
        <v>431</v>
      </c>
      <c r="B91" s="25" t="s">
        <v>297</v>
      </c>
      <c r="C91" s="18" t="s">
        <v>278</v>
      </c>
      <c r="D91" s="18" t="s">
        <v>279</v>
      </c>
      <c r="E91" s="23" t="s">
        <v>298</v>
      </c>
      <c r="F91" s="23" t="s">
        <v>44</v>
      </c>
      <c r="G91" s="19">
        <f t="shared" si="1"/>
        <v>600000</v>
      </c>
      <c r="H91" s="22">
        <v>0</v>
      </c>
      <c r="I91" s="22">
        <v>300000</v>
      </c>
      <c r="J91" s="22">
        <v>300000</v>
      </c>
      <c r="K91" s="22">
        <v>0</v>
      </c>
    </row>
    <row r="92" ht="44.450000000000003" customHeight="1">
      <c r="A92" s="17" t="s">
        <v>432</v>
      </c>
      <c r="B92" s="25" t="s">
        <v>299</v>
      </c>
      <c r="C92" s="18" t="s">
        <v>278</v>
      </c>
      <c r="D92" s="18" t="s">
        <v>279</v>
      </c>
      <c r="E92" s="23" t="s">
        <v>300</v>
      </c>
      <c r="F92" s="23" t="s">
        <v>44</v>
      </c>
      <c r="G92" s="19">
        <f t="shared" si="1"/>
        <v>600000</v>
      </c>
      <c r="H92" s="22">
        <v>0</v>
      </c>
      <c r="I92" s="22">
        <v>300000</v>
      </c>
      <c r="J92" s="22">
        <v>300000</v>
      </c>
      <c r="K92" s="22">
        <v>0</v>
      </c>
    </row>
    <row r="93" ht="44.450000000000003" customHeight="1">
      <c r="A93" s="17" t="s">
        <v>433</v>
      </c>
      <c r="B93" s="25" t="s">
        <v>301</v>
      </c>
      <c r="C93" s="18" t="s">
        <v>278</v>
      </c>
      <c r="D93" s="18" t="s">
        <v>279</v>
      </c>
      <c r="E93" s="23" t="s">
        <v>302</v>
      </c>
      <c r="F93" s="23" t="s">
        <v>44</v>
      </c>
      <c r="G93" s="19">
        <f t="shared" si="1"/>
        <v>600000</v>
      </c>
      <c r="H93" s="22">
        <v>0</v>
      </c>
      <c r="I93" s="22">
        <v>300000</v>
      </c>
      <c r="J93" s="22">
        <v>300000</v>
      </c>
      <c r="K93" s="22">
        <v>0</v>
      </c>
    </row>
    <row r="94" ht="44.450000000000003" customHeight="1">
      <c r="A94" s="17" t="s">
        <v>434</v>
      </c>
      <c r="B94" s="25" t="s">
        <v>303</v>
      </c>
      <c r="C94" s="18" t="s">
        <v>278</v>
      </c>
      <c r="D94" s="18" t="s">
        <v>279</v>
      </c>
      <c r="E94" s="23" t="s">
        <v>304</v>
      </c>
      <c r="F94" s="23" t="s">
        <v>44</v>
      </c>
      <c r="G94" s="19">
        <f t="shared" si="1"/>
        <v>600000</v>
      </c>
      <c r="H94" s="22">
        <v>0</v>
      </c>
      <c r="I94" s="22">
        <v>300000</v>
      </c>
      <c r="J94" s="22">
        <v>300000</v>
      </c>
      <c r="K94" s="22">
        <v>0</v>
      </c>
    </row>
    <row r="95" ht="44.450000000000003" customHeight="1">
      <c r="A95" s="17" t="s">
        <v>186</v>
      </c>
      <c r="B95" s="25" t="s">
        <v>305</v>
      </c>
      <c r="C95" s="18" t="s">
        <v>278</v>
      </c>
      <c r="D95" s="18" t="s">
        <v>279</v>
      </c>
      <c r="E95" s="23" t="s">
        <v>306</v>
      </c>
      <c r="F95" s="23" t="s">
        <v>44</v>
      </c>
      <c r="G95" s="19">
        <f t="shared" si="1"/>
        <v>600000</v>
      </c>
      <c r="H95" s="22">
        <v>0</v>
      </c>
      <c r="I95" s="22">
        <v>300000</v>
      </c>
      <c r="J95" s="22">
        <v>300000</v>
      </c>
      <c r="K95" s="22">
        <v>0</v>
      </c>
    </row>
    <row r="96" ht="44.450000000000003" customHeight="1">
      <c r="A96" s="17" t="s">
        <v>435</v>
      </c>
      <c r="B96" s="25" t="s">
        <v>307</v>
      </c>
      <c r="C96" s="18" t="s">
        <v>278</v>
      </c>
      <c r="D96" s="18" t="s">
        <v>279</v>
      </c>
      <c r="E96" s="23" t="s">
        <v>308</v>
      </c>
      <c r="F96" s="23" t="s">
        <v>44</v>
      </c>
      <c r="G96" s="19">
        <f t="shared" si="1"/>
        <v>1600000</v>
      </c>
      <c r="H96" s="22">
        <v>0</v>
      </c>
      <c r="I96" s="22">
        <v>800000</v>
      </c>
      <c r="J96" s="22">
        <v>800000</v>
      </c>
      <c r="K96" s="22">
        <v>0</v>
      </c>
    </row>
    <row r="97" ht="44.450000000000003" customHeight="1">
      <c r="A97" s="17" t="s">
        <v>436</v>
      </c>
      <c r="B97" s="25" t="s">
        <v>309</v>
      </c>
      <c r="C97" s="18" t="s">
        <v>100</v>
      </c>
      <c r="D97" s="18" t="s">
        <v>101</v>
      </c>
      <c r="E97" s="23" t="s">
        <v>310</v>
      </c>
      <c r="F97" s="23" t="s">
        <v>44</v>
      </c>
      <c r="G97" s="19">
        <f t="shared" si="1"/>
        <v>1200000</v>
      </c>
      <c r="H97" s="22">
        <v>0</v>
      </c>
      <c r="I97" s="22">
        <v>600000</v>
      </c>
      <c r="J97" s="22">
        <v>600000</v>
      </c>
      <c r="K97" s="22">
        <v>0</v>
      </c>
    </row>
    <row r="98" ht="44.450000000000003" customHeight="1">
      <c r="A98" s="17" t="s">
        <v>437</v>
      </c>
      <c r="B98" s="25" t="s">
        <v>311</v>
      </c>
      <c r="C98" s="18" t="s">
        <v>278</v>
      </c>
      <c r="D98" s="18" t="s">
        <v>279</v>
      </c>
      <c r="E98" s="23" t="s">
        <v>312</v>
      </c>
      <c r="F98" s="23" t="s">
        <v>44</v>
      </c>
      <c r="G98" s="19">
        <f t="shared" si="1"/>
        <v>1000000</v>
      </c>
      <c r="H98" s="22">
        <v>0</v>
      </c>
      <c r="I98" s="22">
        <v>500000</v>
      </c>
      <c r="J98" s="22">
        <v>500000</v>
      </c>
      <c r="K98" s="22">
        <v>0</v>
      </c>
    </row>
    <row r="99" ht="44.450000000000003" customHeight="1">
      <c r="A99" s="17" t="s">
        <v>438</v>
      </c>
      <c r="B99" s="25" t="s">
        <v>313</v>
      </c>
      <c r="C99" s="18" t="s">
        <v>196</v>
      </c>
      <c r="D99" s="18" t="s">
        <v>197</v>
      </c>
      <c r="E99" s="23" t="s">
        <v>314</v>
      </c>
      <c r="F99" s="23" t="s">
        <v>44</v>
      </c>
      <c r="G99" s="19">
        <f t="shared" si="1"/>
        <v>1249920</v>
      </c>
      <c r="H99" s="22">
        <v>0</v>
      </c>
      <c r="I99" s="22">
        <v>624960</v>
      </c>
      <c r="J99" s="22">
        <v>624960</v>
      </c>
      <c r="K99" s="22">
        <v>0</v>
      </c>
    </row>
    <row r="100" ht="44.450000000000003" customHeight="1">
      <c r="A100" s="17" t="s">
        <v>439</v>
      </c>
      <c r="B100" s="25" t="s">
        <v>315</v>
      </c>
      <c r="C100" s="18" t="s">
        <v>65</v>
      </c>
      <c r="D100" s="18" t="s">
        <v>66</v>
      </c>
      <c r="E100" s="23" t="s">
        <v>316</v>
      </c>
      <c r="F100" s="23" t="s">
        <v>44</v>
      </c>
      <c r="G100" s="19">
        <f t="shared" si="1"/>
        <v>2813144</v>
      </c>
      <c r="H100" s="22">
        <v>0</v>
      </c>
      <c r="I100" s="22">
        <v>1406572</v>
      </c>
      <c r="J100" s="22">
        <v>1406572</v>
      </c>
      <c r="K100" s="22">
        <v>0</v>
      </c>
    </row>
    <row r="101" ht="51" customHeight="1">
      <c r="A101" s="17" t="s">
        <v>440</v>
      </c>
      <c r="B101" s="25" t="s">
        <v>317</v>
      </c>
      <c r="C101" s="18" t="s">
        <v>65</v>
      </c>
      <c r="D101" s="18" t="s">
        <v>66</v>
      </c>
      <c r="E101" s="23" t="s">
        <v>318</v>
      </c>
      <c r="F101" s="23" t="s">
        <v>44</v>
      </c>
      <c r="G101" s="19">
        <f t="shared" si="1"/>
        <v>22281</v>
      </c>
      <c r="H101" s="22">
        <v>7427</v>
      </c>
      <c r="I101" s="22">
        <v>7427</v>
      </c>
      <c r="J101" s="22">
        <v>7427</v>
      </c>
      <c r="K101" s="22">
        <v>0</v>
      </c>
    </row>
    <row r="102" ht="31.5" customHeight="1">
      <c r="A102" s="17" t="s">
        <v>191</v>
      </c>
      <c r="B102" s="25" t="s">
        <v>319</v>
      </c>
      <c r="C102" s="18" t="s">
        <v>65</v>
      </c>
      <c r="D102" s="18" t="s">
        <v>66</v>
      </c>
      <c r="E102" s="23" t="s">
        <v>320</v>
      </c>
      <c r="F102" s="23" t="s">
        <v>44</v>
      </c>
      <c r="G102" s="19">
        <f t="shared" si="1"/>
        <v>792402</v>
      </c>
      <c r="H102" s="22">
        <v>0</v>
      </c>
      <c r="I102" s="22">
        <v>396201</v>
      </c>
      <c r="J102" s="22">
        <v>396201</v>
      </c>
      <c r="K102" s="22">
        <v>0</v>
      </c>
    </row>
    <row r="103" ht="44.450000000000003" customHeight="1">
      <c r="A103" s="17" t="s">
        <v>441</v>
      </c>
      <c r="B103" s="25" t="s">
        <v>321</v>
      </c>
      <c r="C103" s="18" t="s">
        <v>196</v>
      </c>
      <c r="D103" s="18" t="s">
        <v>197</v>
      </c>
      <c r="E103" s="23" t="s">
        <v>322</v>
      </c>
      <c r="F103" s="23" t="s">
        <v>44</v>
      </c>
      <c r="G103" s="19">
        <f t="shared" ref="G103:G126" si="2">SUM(H103:K103)</f>
        <v>1040000</v>
      </c>
      <c r="H103" s="22">
        <v>0</v>
      </c>
      <c r="I103" s="22">
        <v>520000</v>
      </c>
      <c r="J103" s="22">
        <v>520000</v>
      </c>
      <c r="K103" s="22">
        <v>0</v>
      </c>
    </row>
    <row r="104" ht="31.5" customHeight="1">
      <c r="A104" s="17" t="s">
        <v>198</v>
      </c>
      <c r="B104" s="25" t="s">
        <v>323</v>
      </c>
      <c r="C104" s="18" t="s">
        <v>267</v>
      </c>
      <c r="D104" s="18" t="s">
        <v>268</v>
      </c>
      <c r="E104" s="23" t="s">
        <v>324</v>
      </c>
      <c r="F104" s="23" t="s">
        <v>44</v>
      </c>
      <c r="G104" s="19">
        <f t="shared" si="2"/>
        <v>3819931.3999999999</v>
      </c>
      <c r="H104" s="22">
        <v>3819931.3999999999</v>
      </c>
      <c r="I104" s="22">
        <v>0</v>
      </c>
      <c r="J104" s="22">
        <v>0</v>
      </c>
      <c r="K104" s="22">
        <v>0</v>
      </c>
    </row>
    <row r="105" ht="57.200000000000003" customHeight="1">
      <c r="A105" s="17" t="s">
        <v>203</v>
      </c>
      <c r="B105" s="25" t="s">
        <v>325</v>
      </c>
      <c r="C105" s="18" t="s">
        <v>326</v>
      </c>
      <c r="D105" s="18" t="s">
        <v>327</v>
      </c>
      <c r="E105" s="23" t="s">
        <v>328</v>
      </c>
      <c r="F105" s="23" t="s">
        <v>44</v>
      </c>
      <c r="G105" s="19">
        <f t="shared" si="2"/>
        <v>1028930.76</v>
      </c>
      <c r="H105" s="22">
        <v>0</v>
      </c>
      <c r="I105" s="22">
        <v>492130.76000000001</v>
      </c>
      <c r="J105" s="22">
        <v>536800</v>
      </c>
      <c r="K105" s="22">
        <v>0</v>
      </c>
    </row>
    <row r="106" ht="57.200000000000003" customHeight="1">
      <c r="A106" s="17" t="s">
        <v>208</v>
      </c>
      <c r="B106" s="25" t="s">
        <v>329</v>
      </c>
      <c r="C106" s="18" t="s">
        <v>65</v>
      </c>
      <c r="D106" s="18" t="s">
        <v>66</v>
      </c>
      <c r="E106" s="23" t="s">
        <v>330</v>
      </c>
      <c r="F106" s="23" t="s">
        <v>44</v>
      </c>
      <c r="G106" s="19">
        <f t="shared" si="2"/>
        <v>409600</v>
      </c>
      <c r="H106" s="22">
        <v>136200</v>
      </c>
      <c r="I106" s="22">
        <v>136700</v>
      </c>
      <c r="J106" s="22">
        <v>136700</v>
      </c>
      <c r="K106" s="22">
        <v>0</v>
      </c>
    </row>
    <row r="107" ht="74.25" customHeight="1">
      <c r="A107" s="17" t="s">
        <v>213</v>
      </c>
      <c r="B107" s="25" t="s">
        <v>331</v>
      </c>
      <c r="C107" s="18" t="s">
        <v>332</v>
      </c>
      <c r="D107" s="18" t="s">
        <v>333</v>
      </c>
      <c r="E107" s="23" t="s">
        <v>334</v>
      </c>
      <c r="F107" s="23" t="s">
        <v>44</v>
      </c>
      <c r="G107" s="19">
        <f t="shared" si="2"/>
        <v>787800</v>
      </c>
      <c r="H107" s="22">
        <v>262600</v>
      </c>
      <c r="I107" s="22">
        <v>262600</v>
      </c>
      <c r="J107" s="22">
        <v>262600</v>
      </c>
      <c r="K107" s="22">
        <v>0</v>
      </c>
    </row>
    <row r="108" ht="57" customHeight="1">
      <c r="A108" s="17" t="s">
        <v>218</v>
      </c>
      <c r="B108" s="25" t="s">
        <v>335</v>
      </c>
      <c r="C108" s="18" t="s">
        <v>336</v>
      </c>
      <c r="D108" s="18" t="s">
        <v>337</v>
      </c>
      <c r="E108" s="23" t="s">
        <v>338</v>
      </c>
      <c r="F108" s="23" t="s">
        <v>44</v>
      </c>
      <c r="G108" s="19">
        <f t="shared" si="2"/>
        <v>1409457</v>
      </c>
      <c r="H108" s="22">
        <v>469819</v>
      </c>
      <c r="I108" s="22">
        <v>469819</v>
      </c>
      <c r="J108" s="22">
        <v>469819</v>
      </c>
      <c r="K108" s="22">
        <v>0</v>
      </c>
    </row>
    <row r="109" ht="37.5" customHeight="1">
      <c r="A109" s="17" t="s">
        <v>223</v>
      </c>
      <c r="B109" s="25" t="s">
        <v>339</v>
      </c>
      <c r="C109" s="18" t="s">
        <v>139</v>
      </c>
      <c r="D109" s="18" t="s">
        <v>140</v>
      </c>
      <c r="E109" s="23" t="s">
        <v>340</v>
      </c>
      <c r="F109" s="23" t="s">
        <v>44</v>
      </c>
      <c r="G109" s="19">
        <f t="shared" si="2"/>
        <v>1059600</v>
      </c>
      <c r="H109" s="22">
        <v>0</v>
      </c>
      <c r="I109" s="22">
        <v>529800</v>
      </c>
      <c r="J109" s="22">
        <v>529800</v>
      </c>
      <c r="K109" s="22">
        <v>0</v>
      </c>
    </row>
    <row r="110" ht="57.200000000000003" customHeight="1">
      <c r="A110" s="17" t="s">
        <v>228</v>
      </c>
      <c r="B110" s="25" t="s">
        <v>341</v>
      </c>
      <c r="C110" s="18" t="s">
        <v>65</v>
      </c>
      <c r="D110" s="18" t="s">
        <v>66</v>
      </c>
      <c r="E110" s="23" t="s">
        <v>342</v>
      </c>
      <c r="F110" s="23" t="s">
        <v>44</v>
      </c>
      <c r="G110" s="19">
        <f t="shared" si="2"/>
        <v>1747104</v>
      </c>
      <c r="H110" s="22">
        <v>0</v>
      </c>
      <c r="I110" s="22">
        <v>873552</v>
      </c>
      <c r="J110" s="22">
        <v>873552</v>
      </c>
      <c r="K110" s="22">
        <v>0</v>
      </c>
    </row>
    <row r="111" ht="18.75" customHeight="1">
      <c r="A111" s="17" t="s">
        <v>442</v>
      </c>
      <c r="B111" s="25" t="s">
        <v>343</v>
      </c>
      <c r="C111" s="18" t="s">
        <v>344</v>
      </c>
      <c r="D111" s="18" t="s">
        <v>345</v>
      </c>
      <c r="E111" s="23" t="s">
        <v>152</v>
      </c>
      <c r="F111" s="23" t="s">
        <v>44</v>
      </c>
      <c r="G111" s="19">
        <f t="shared" si="2"/>
        <v>50100</v>
      </c>
      <c r="H111" s="22">
        <v>50100</v>
      </c>
      <c r="I111" s="22">
        <v>0</v>
      </c>
      <c r="J111" s="22">
        <v>0</v>
      </c>
      <c r="K111" s="22">
        <v>0</v>
      </c>
    </row>
    <row r="112" ht="18.75" customHeight="1">
      <c r="A112" s="17" t="s">
        <v>233</v>
      </c>
      <c r="B112" s="25" t="s">
        <v>346</v>
      </c>
      <c r="C112" s="18" t="s">
        <v>110</v>
      </c>
      <c r="D112" s="18" t="s">
        <v>111</v>
      </c>
      <c r="E112" s="23" t="s">
        <v>92</v>
      </c>
      <c r="F112" s="23" t="s">
        <v>44</v>
      </c>
      <c r="G112" s="19">
        <f t="shared" si="2"/>
        <v>547500</v>
      </c>
      <c r="H112" s="22">
        <v>547500</v>
      </c>
      <c r="I112" s="22">
        <v>0</v>
      </c>
      <c r="J112" s="22">
        <v>0</v>
      </c>
      <c r="K112" s="22">
        <v>0</v>
      </c>
    </row>
    <row r="113" ht="18.75" customHeight="1">
      <c r="A113" s="17" t="s">
        <v>236</v>
      </c>
      <c r="B113" s="25" t="s">
        <v>347</v>
      </c>
      <c r="C113" s="18" t="s">
        <v>86</v>
      </c>
      <c r="D113" s="18" t="s">
        <v>87</v>
      </c>
      <c r="E113" s="23" t="s">
        <v>348</v>
      </c>
      <c r="F113" s="23" t="s">
        <v>44</v>
      </c>
      <c r="G113" s="19">
        <f t="shared" si="2"/>
        <v>400000</v>
      </c>
      <c r="H113" s="22">
        <v>400000</v>
      </c>
      <c r="I113" s="22">
        <v>0</v>
      </c>
      <c r="J113" s="22">
        <v>0</v>
      </c>
      <c r="K113" s="22">
        <v>0</v>
      </c>
    </row>
    <row r="114" ht="44.450000000000003" customHeight="1">
      <c r="A114" s="17" t="s">
        <v>239</v>
      </c>
      <c r="B114" s="25" t="s">
        <v>349</v>
      </c>
      <c r="C114" s="18" t="s">
        <v>100</v>
      </c>
      <c r="D114" s="18" t="s">
        <v>101</v>
      </c>
      <c r="E114" s="23" t="s">
        <v>350</v>
      </c>
      <c r="F114" s="23" t="s">
        <v>44</v>
      </c>
      <c r="G114" s="19">
        <f t="shared" si="2"/>
        <v>339999</v>
      </c>
      <c r="H114" s="22">
        <v>339999</v>
      </c>
      <c r="I114" s="22">
        <v>0</v>
      </c>
      <c r="J114" s="22">
        <v>0</v>
      </c>
      <c r="K114" s="22">
        <v>0</v>
      </c>
    </row>
    <row r="115" ht="31.5" customHeight="1">
      <c r="A115" s="17" t="s">
        <v>443</v>
      </c>
      <c r="B115" s="25" t="s">
        <v>351</v>
      </c>
      <c r="C115" s="18" t="s">
        <v>352</v>
      </c>
      <c r="D115" s="18" t="s">
        <v>353</v>
      </c>
      <c r="E115" s="23" t="s">
        <v>354</v>
      </c>
      <c r="F115" s="23" t="s">
        <v>44</v>
      </c>
      <c r="G115" s="19">
        <f t="shared" si="2"/>
        <v>1800000</v>
      </c>
      <c r="H115" s="22">
        <v>1800000</v>
      </c>
      <c r="I115" s="22">
        <v>0</v>
      </c>
      <c r="J115" s="22">
        <v>0</v>
      </c>
      <c r="K115" s="22">
        <v>0</v>
      </c>
    </row>
    <row r="116" ht="31.5" customHeight="1">
      <c r="A116" s="17" t="s">
        <v>241</v>
      </c>
      <c r="B116" s="25" t="s">
        <v>355</v>
      </c>
      <c r="C116" s="18" t="s">
        <v>356</v>
      </c>
      <c r="D116" s="18" t="s">
        <v>357</v>
      </c>
      <c r="E116" s="23" t="s">
        <v>358</v>
      </c>
      <c r="F116" s="23" t="s">
        <v>44</v>
      </c>
      <c r="G116" s="19">
        <f t="shared" si="2"/>
        <v>355950</v>
      </c>
      <c r="H116" s="22">
        <v>355950</v>
      </c>
      <c r="I116" s="22">
        <v>0</v>
      </c>
      <c r="J116" s="22">
        <v>0</v>
      </c>
      <c r="K116" s="22">
        <v>0</v>
      </c>
    </row>
    <row r="117" ht="44.25" customHeight="1">
      <c r="A117" s="17" t="s">
        <v>244</v>
      </c>
      <c r="B117" s="25" t="s">
        <v>359</v>
      </c>
      <c r="C117" s="18" t="s">
        <v>360</v>
      </c>
      <c r="D117" s="18" t="s">
        <v>361</v>
      </c>
      <c r="E117" s="23" t="s">
        <v>362</v>
      </c>
      <c r="F117" s="23" t="s">
        <v>44</v>
      </c>
      <c r="G117" s="19">
        <f t="shared" si="2"/>
        <v>1820110</v>
      </c>
      <c r="H117" s="22">
        <v>1820110</v>
      </c>
      <c r="I117" s="22">
        <v>0</v>
      </c>
      <c r="J117" s="22">
        <v>0</v>
      </c>
      <c r="K117" s="22">
        <v>0</v>
      </c>
    </row>
    <row r="118" ht="31.5" customHeight="1">
      <c r="A118" s="17" t="s">
        <v>246</v>
      </c>
      <c r="B118" s="25" t="s">
        <v>363</v>
      </c>
      <c r="C118" s="18" t="s">
        <v>364</v>
      </c>
      <c r="D118" s="18" t="s">
        <v>365</v>
      </c>
      <c r="E118" s="23" t="s">
        <v>82</v>
      </c>
      <c r="F118" s="23" t="s">
        <v>44</v>
      </c>
      <c r="G118" s="19">
        <f t="shared" si="2"/>
        <v>83578</v>
      </c>
      <c r="H118" s="22">
        <v>83578</v>
      </c>
      <c r="I118" s="22">
        <v>0</v>
      </c>
      <c r="J118" s="22">
        <v>0</v>
      </c>
      <c r="K118" s="22">
        <v>0</v>
      </c>
    </row>
    <row r="119" ht="31.5" customHeight="1">
      <c r="A119" s="24" t="s">
        <v>366</v>
      </c>
      <c r="B119" s="25" t="s">
        <v>367</v>
      </c>
      <c r="C119" s="18" t="s">
        <v>368</v>
      </c>
      <c r="D119" s="18" t="s">
        <v>369</v>
      </c>
      <c r="E119" s="23" t="s">
        <v>370</v>
      </c>
      <c r="F119" s="23" t="s">
        <v>44</v>
      </c>
      <c r="G119" s="19">
        <f t="shared" si="2"/>
        <v>4248285.5999999996</v>
      </c>
      <c r="H119" s="22">
        <v>4248285.5999999996</v>
      </c>
      <c r="I119" s="22">
        <v>0</v>
      </c>
      <c r="J119" s="22">
        <v>0</v>
      </c>
      <c r="K119" s="22">
        <v>0</v>
      </c>
    </row>
    <row r="120" ht="18.75" customHeight="1">
      <c r="A120" s="24" t="s">
        <v>371</v>
      </c>
      <c r="B120" s="25" t="s">
        <v>372</v>
      </c>
      <c r="C120" s="18" t="s">
        <v>90</v>
      </c>
      <c r="D120" s="18" t="s">
        <v>91</v>
      </c>
      <c r="E120" s="23" t="s">
        <v>141</v>
      </c>
      <c r="F120" s="23" t="s">
        <v>44</v>
      </c>
      <c r="G120" s="19">
        <f t="shared" si="2"/>
        <v>60000</v>
      </c>
      <c r="H120" s="22">
        <v>60000</v>
      </c>
      <c r="I120" s="22">
        <v>0</v>
      </c>
      <c r="J120" s="22">
        <v>0</v>
      </c>
      <c r="K120" s="22">
        <v>0</v>
      </c>
    </row>
    <row r="121" ht="57.200000000000003" customHeight="1">
      <c r="A121" s="24" t="s">
        <v>373</v>
      </c>
      <c r="B121" s="25" t="s">
        <v>374</v>
      </c>
      <c r="C121" s="18" t="s">
        <v>225</v>
      </c>
      <c r="D121" s="18" t="s">
        <v>226</v>
      </c>
      <c r="E121" s="23" t="s">
        <v>375</v>
      </c>
      <c r="F121" s="23" t="s">
        <v>44</v>
      </c>
      <c r="G121" s="19">
        <f t="shared" si="2"/>
        <v>9205233.5999999996</v>
      </c>
      <c r="H121" s="22">
        <v>9205233.5999999996</v>
      </c>
      <c r="I121" s="22">
        <v>0</v>
      </c>
      <c r="J121" s="22">
        <v>0</v>
      </c>
      <c r="K121" s="22">
        <v>0</v>
      </c>
    </row>
    <row r="122" ht="44.450000000000003" customHeight="1">
      <c r="A122" s="24" t="s">
        <v>376</v>
      </c>
      <c r="B122" s="25" t="s">
        <v>377</v>
      </c>
      <c r="C122" s="18" t="s">
        <v>215</v>
      </c>
      <c r="D122" s="18" t="s">
        <v>216</v>
      </c>
      <c r="E122" s="23" t="s">
        <v>378</v>
      </c>
      <c r="F122" s="23" t="s">
        <v>44</v>
      </c>
      <c r="G122" s="19">
        <f t="shared" si="2"/>
        <v>9971340</v>
      </c>
      <c r="H122" s="22">
        <v>9971340</v>
      </c>
      <c r="I122" s="22">
        <v>0</v>
      </c>
      <c r="J122" s="22">
        <v>0</v>
      </c>
      <c r="K122" s="22">
        <v>0</v>
      </c>
    </row>
    <row r="123" ht="57.200000000000003" customHeight="1">
      <c r="A123" s="24" t="s">
        <v>379</v>
      </c>
      <c r="B123" s="25" t="s">
        <v>380</v>
      </c>
      <c r="C123" s="18" t="s">
        <v>381</v>
      </c>
      <c r="D123" s="18" t="s">
        <v>382</v>
      </c>
      <c r="E123" s="23" t="s">
        <v>383</v>
      </c>
      <c r="F123" s="23" t="s">
        <v>44</v>
      </c>
      <c r="G123" s="19">
        <f t="shared" si="2"/>
        <v>6654230</v>
      </c>
      <c r="H123" s="22">
        <v>6654230</v>
      </c>
      <c r="I123" s="22">
        <v>0</v>
      </c>
      <c r="J123" s="22">
        <v>0</v>
      </c>
      <c r="K123" s="22">
        <v>0</v>
      </c>
    </row>
    <row r="124" ht="44.450000000000003" customHeight="1">
      <c r="A124" s="24" t="s">
        <v>384</v>
      </c>
      <c r="B124" s="25" t="s">
        <v>385</v>
      </c>
      <c r="C124" s="18" t="s">
        <v>386</v>
      </c>
      <c r="D124" s="18" t="s">
        <v>387</v>
      </c>
      <c r="E124" s="23" t="s">
        <v>388</v>
      </c>
      <c r="F124" s="23" t="s">
        <v>44</v>
      </c>
      <c r="G124" s="19">
        <f t="shared" si="2"/>
        <v>13500000</v>
      </c>
      <c r="H124" s="22">
        <v>13500000</v>
      </c>
      <c r="I124" s="22">
        <v>0</v>
      </c>
      <c r="J124" s="22">
        <v>0</v>
      </c>
      <c r="K124" s="22">
        <v>0</v>
      </c>
    </row>
    <row r="125" ht="57.200000000000003" customHeight="1">
      <c r="A125" s="24" t="s">
        <v>389</v>
      </c>
      <c r="B125" s="25" t="s">
        <v>390</v>
      </c>
      <c r="C125" s="18" t="s">
        <v>391</v>
      </c>
      <c r="D125" s="18" t="s">
        <v>392</v>
      </c>
      <c r="E125" s="23" t="s">
        <v>393</v>
      </c>
      <c r="F125" s="23" t="s">
        <v>44</v>
      </c>
      <c r="G125" s="19">
        <f t="shared" si="2"/>
        <v>2900000</v>
      </c>
      <c r="H125" s="22">
        <v>2900000</v>
      </c>
      <c r="I125" s="22">
        <v>0</v>
      </c>
      <c r="J125" s="22">
        <v>0</v>
      </c>
      <c r="K125" s="22">
        <v>0</v>
      </c>
    </row>
    <row r="126" ht="31.5" customHeight="1">
      <c r="A126" s="24" t="s">
        <v>394</v>
      </c>
      <c r="B126" s="25" t="s">
        <v>395</v>
      </c>
      <c r="C126" s="18" t="s">
        <v>51</v>
      </c>
      <c r="D126" s="18" t="s">
        <v>52</v>
      </c>
      <c r="E126" s="23" t="s">
        <v>396</v>
      </c>
      <c r="F126" s="23" t="s">
        <v>44</v>
      </c>
      <c r="G126" s="19">
        <f t="shared" si="2"/>
        <v>9453561.5999999996</v>
      </c>
      <c r="H126" s="22">
        <v>9453561.5999999996</v>
      </c>
      <c r="I126" s="22">
        <v>0</v>
      </c>
      <c r="J126" s="22">
        <v>0</v>
      </c>
      <c r="K126" s="22">
        <v>0</v>
      </c>
    </row>
    <row r="127" ht="18.75" customHeight="1">
      <c r="A127" s="30" t="s">
        <v>397</v>
      </c>
      <c r="B127" s="30"/>
      <c r="C127" s="30"/>
      <c r="D127" s="30"/>
      <c r="E127" s="30"/>
      <c r="F127" s="30"/>
      <c r="G127" s="20">
        <f>SUM(G29:G126)</f>
        <v>165205627.46000001</v>
      </c>
      <c r="H127" s="20">
        <f>SUM(H29:H126)</f>
        <v>102883010.3</v>
      </c>
      <c r="I127" s="20">
        <f>SUM(I29:I126)</f>
        <v>31099373.960000001</v>
      </c>
      <c r="J127" s="20">
        <f>SUM(J29:J126)</f>
        <v>31223243.199999999</v>
      </c>
      <c r="K127" s="20">
        <f>SUM(K29:K126)</f>
        <v>0</v>
      </c>
    </row>
  </sheetData>
  <mergeCells count="738">
    <mergeCell ref="A18:D18"/>
    <mergeCell ref="E18:L18"/>
    <mergeCell ref="A19:D19"/>
    <mergeCell ref="E19:L19"/>
    <mergeCell ref="A20:D20"/>
    <mergeCell ref="E20:L20"/>
    <mergeCell ref="A13:D15"/>
    <mergeCell ref="E13:L15"/>
    <mergeCell ref="A16:D16"/>
    <mergeCell ref="E16:L16"/>
    <mergeCell ref="A17:D17"/>
    <mergeCell ref="E17:L17"/>
    <mergeCell ref="A21:D21"/>
    <mergeCell ref="A25:A27"/>
    <mergeCell ref="B25:B27"/>
    <mergeCell ref="C25:E25"/>
    <mergeCell ref="F25:F27"/>
    <mergeCell ref="G25:K25"/>
    <mergeCell ref="C26:D26"/>
    <mergeCell ref="E26:E27"/>
    <mergeCell ref="G26:G27"/>
    <mergeCell ref="H26:H27"/>
    <mergeCell ref="I26:J26"/>
    <mergeCell ref="K26:K27"/>
    <mergeCell ref="A127:F127"/>
    <mergeCell ref="E61"/>
    <mergeCell ref="B29"/>
    <mergeCell ref="E57"/>
    <mergeCell ref="E56"/>
    <mergeCell ref="E58"/>
    <mergeCell ref="E72"/>
    <mergeCell ref="E59"/>
    <mergeCell ref="E60"/>
    <mergeCell ref="E62"/>
    <mergeCell ref="E66"/>
    <mergeCell ref="E71"/>
    <mergeCell ref="B63"/>
    <mergeCell ref="E77"/>
    <mergeCell ref="E76"/>
    <mergeCell ref="B74"/>
    <mergeCell ref="E68"/>
    <mergeCell ref="E67"/>
    <mergeCell ref="E75"/>
    <mergeCell ref="B92"/>
    <mergeCell ref="B88"/>
    <mergeCell ref="E73"/>
    <mergeCell ref="B84"/>
    <mergeCell ref="B83"/>
    <mergeCell ref="E80"/>
    <mergeCell ref="B81"/>
    <mergeCell ref="E81"/>
    <mergeCell ref="E79"/>
    <mergeCell ref="E74"/>
    <mergeCell ref="A122"/>
    <mergeCell ref="A119"/>
    <mergeCell ref="A120"/>
    <mergeCell ref="A121"/>
    <mergeCell ref="E64"/>
    <mergeCell ref="E63"/>
    <mergeCell ref="E70"/>
    <mergeCell ref="E69"/>
    <mergeCell ref="E65"/>
    <mergeCell ref="E78"/>
    <mergeCell ref="J33"/>
    <mergeCell ref="J34"/>
    <mergeCell ref="J30"/>
    <mergeCell ref="J31"/>
    <mergeCell ref="J32"/>
    <mergeCell ref="J35"/>
    <mergeCell ref="J36"/>
    <mergeCell ref="A124"/>
    <mergeCell ref="A125"/>
    <mergeCell ref="J50"/>
    <mergeCell ref="A126"/>
    <mergeCell ref="A123"/>
    <mergeCell ref="J48"/>
    <mergeCell ref="J47"/>
    <mergeCell ref="J49"/>
    <mergeCell ref="J41"/>
    <mergeCell ref="J42"/>
    <mergeCell ref="J43"/>
    <mergeCell ref="J37"/>
    <mergeCell ref="J38"/>
    <mergeCell ref="J39"/>
    <mergeCell ref="J40"/>
    <mergeCell ref="J44"/>
    <mergeCell ref="J45"/>
    <mergeCell ref="J46"/>
    <mergeCell ref="J57"/>
    <mergeCell ref="J58"/>
    <mergeCell ref="J59"/>
    <mergeCell ref="J53"/>
    <mergeCell ref="J51"/>
    <mergeCell ref="J52"/>
    <mergeCell ref="J55"/>
    <mergeCell ref="J54"/>
    <mergeCell ref="I58"/>
    <mergeCell ref="I59"/>
    <mergeCell ref="I60"/>
    <mergeCell ref="I52"/>
    <mergeCell ref="I53"/>
    <mergeCell ref="I55"/>
    <mergeCell ref="I56"/>
    <mergeCell ref="I57"/>
    <mergeCell ref="I73"/>
    <mergeCell ref="I68"/>
    <mergeCell ref="I69"/>
    <mergeCell ref="I70"/>
    <mergeCell ref="I66"/>
    <mergeCell ref="J56"/>
    <mergeCell ref="I77"/>
    <mergeCell ref="I78"/>
    <mergeCell ref="I75"/>
    <mergeCell ref="I76"/>
    <mergeCell ref="I74"/>
    <mergeCell ref="I54"/>
    <mergeCell ref="I65"/>
    <mergeCell ref="I71"/>
    <mergeCell ref="I72"/>
    <mergeCell ref="I62"/>
    <mergeCell ref="H110"/>
    <mergeCell ref="H109"/>
    <mergeCell ref="K107"/>
    <mergeCell ref="H108"/>
    <mergeCell ref="K108"/>
    <mergeCell ref="K98"/>
    <mergeCell ref="K102"/>
    <mergeCell ref="K101"/>
    <mergeCell ref="H99"/>
    <mergeCell ref="I101"/>
    <mergeCell ref="H116"/>
    <mergeCell ref="K97"/>
    <mergeCell ref="H115"/>
    <mergeCell ref="K100"/>
    <mergeCell ref="H114"/>
    <mergeCell ref="K103"/>
    <mergeCell ref="K105"/>
    <mergeCell ref="K104"/>
    <mergeCell ref="K109"/>
    <mergeCell ref="K99"/>
    <mergeCell ref="H113"/>
    <mergeCell ref="H112"/>
    <mergeCell ref="H111"/>
    <mergeCell ref="K106"/>
    <mergeCell ref="K89"/>
    <mergeCell ref="K96"/>
    <mergeCell ref="K95"/>
    <mergeCell ref="H102"/>
    <mergeCell ref="H101"/>
    <mergeCell ref="H100"/>
    <mergeCell ref="K87"/>
    <mergeCell ref="H98"/>
    <mergeCell ref="K86"/>
    <mergeCell ref="H97"/>
    <mergeCell ref="H95"/>
    <mergeCell ref="K91"/>
    <mergeCell ref="H94"/>
    <mergeCell ref="K90"/>
    <mergeCell ref="H93"/>
    <mergeCell ref="K92"/>
    <mergeCell ref="K94"/>
    <mergeCell ref="K93"/>
    <mergeCell ref="H107"/>
    <mergeCell ref="K81"/>
    <mergeCell ref="K82"/>
    <mergeCell ref="H106"/>
    <mergeCell ref="K83"/>
    <mergeCell ref="H105"/>
    <mergeCell ref="H104"/>
    <mergeCell ref="H96"/>
    <mergeCell ref="H84"/>
    <mergeCell ref="H92"/>
    <mergeCell ref="H91"/>
    <mergeCell ref="K88"/>
    <mergeCell ref="K122"/>
    <mergeCell ref="K121"/>
    <mergeCell ref="K110"/>
    <mergeCell ref="J108"/>
    <mergeCell ref="J100"/>
    <mergeCell ref="J87"/>
    <mergeCell ref="K124"/>
    <mergeCell ref="K120"/>
    <mergeCell ref="K119"/>
    <mergeCell ref="K84"/>
    <mergeCell ref="K115"/>
    <mergeCell ref="H121"/>
    <mergeCell ref="H120"/>
    <mergeCell ref="H119"/>
    <mergeCell ref="H103"/>
    <mergeCell ref="K85"/>
    <mergeCell ref="K126"/>
    <mergeCell ref="K125"/>
    <mergeCell ref="K123"/>
    <mergeCell ref="K116"/>
    <mergeCell ref="H122"/>
    <mergeCell ref="K118"/>
    <mergeCell ref="K117"/>
    <mergeCell ref="H118"/>
    <mergeCell ref="H117"/>
    <mergeCell ref="H126"/>
    <mergeCell ref="H125"/>
    <mergeCell ref="K111"/>
    <mergeCell ref="H124"/>
    <mergeCell ref="H123"/>
    <mergeCell ref="K112"/>
    <mergeCell ref="K113"/>
    <mergeCell ref="K114"/>
    <mergeCell ref="J116"/>
    <mergeCell ref="I125"/>
    <mergeCell ref="I117"/>
    <mergeCell ref="K33"/>
    <mergeCell ref="K34"/>
    <mergeCell ref="K30"/>
    <mergeCell ref="K31"/>
    <mergeCell ref="K32"/>
    <mergeCell ref="H83"/>
    <mergeCell ref="H82"/>
    <mergeCell ref="H81"/>
    <mergeCell ref="H80"/>
    <mergeCell ref="H79"/>
    <mergeCell ref="K80"/>
    <mergeCell ref="K79"/>
    <mergeCell ref="K58"/>
    <mergeCell ref="K59"/>
    <mergeCell ref="K49"/>
    <mergeCell ref="K53"/>
    <mergeCell ref="K64"/>
    <mergeCell ref="K75"/>
    <mergeCell ref="K74"/>
    <mergeCell ref="H90"/>
    <mergeCell ref="H89"/>
    <mergeCell ref="H88"/>
    <mergeCell ref="H87"/>
    <mergeCell ref="H86"/>
    <mergeCell ref="H85"/>
    <mergeCell ref="K43"/>
    <mergeCell ref="K37"/>
    <mergeCell ref="K38"/>
    <mergeCell ref="K39"/>
    <mergeCell ref="K40"/>
    <mergeCell ref="K47"/>
    <mergeCell ref="K44"/>
    <mergeCell ref="K45"/>
    <mergeCell ref="K46"/>
    <mergeCell ref="K35"/>
    <mergeCell ref="K36"/>
    <mergeCell ref="K54"/>
    <mergeCell ref="K57"/>
    <mergeCell ref="K55"/>
    <mergeCell ref="K56"/>
    <mergeCell ref="K52"/>
    <mergeCell ref="K50"/>
    <mergeCell ref="K41"/>
    <mergeCell ref="K42"/>
    <mergeCell ref="F43"/>
    <mergeCell ref="F42"/>
    <mergeCell ref="F41"/>
    <mergeCell ref="I41"/>
    <mergeCell ref="I44"/>
    <mergeCell ref="F36"/>
    <mergeCell ref="H39"/>
    <mergeCell ref="H40"/>
    <mergeCell ref="H41"/>
    <mergeCell ref="H42"/>
    <mergeCell ref="F35"/>
    <mergeCell ref="K65"/>
    <mergeCell ref="F40"/>
    <mergeCell ref="K61"/>
    <mergeCell ref="F39"/>
    <mergeCell ref="F38"/>
    <mergeCell ref="K62"/>
    <mergeCell ref="F37"/>
    <mergeCell ref="K63"/>
    <mergeCell ref="F48"/>
    <mergeCell ref="F34"/>
    <mergeCell ref="I38"/>
    <mergeCell ref="I39"/>
    <mergeCell ref="I40"/>
    <mergeCell ref="F33"/>
    <mergeCell ref="K60"/>
    <mergeCell ref="F57"/>
    <mergeCell ref="I48"/>
    <mergeCell ref="F53"/>
    <mergeCell ref="F49"/>
    <mergeCell ref="F32"/>
    <mergeCell ref="I30"/>
    <mergeCell ref="I31"/>
    <mergeCell ref="I32"/>
    <mergeCell ref="F31"/>
    <mergeCell ref="F30"/>
    <mergeCell ref="K72"/>
    <mergeCell ref="F50"/>
    <mergeCell ref="F52"/>
    <mergeCell ref="K76"/>
    <mergeCell ref="K77"/>
    <mergeCell ref="K78"/>
    <mergeCell ref="F51"/>
    <mergeCell ref="F69"/>
    <mergeCell ref="F71"/>
    <mergeCell ref="F70"/>
    <mergeCell ref="F44"/>
    <mergeCell ref="K67"/>
    <mergeCell ref="K68"/>
    <mergeCell ref="K69"/>
    <mergeCell ref="K66"/>
    <mergeCell ref="F54"/>
    <mergeCell ref="F58"/>
    <mergeCell ref="I47"/>
    <mergeCell ref="I51"/>
    <mergeCell ref="K48"/>
    <mergeCell ref="B121"/>
    <mergeCell ref="B120"/>
    <mergeCell ref="B119"/>
    <mergeCell ref="B118"/>
    <mergeCell ref="B122"/>
    <mergeCell ref="B124"/>
    <mergeCell ref="B123"/>
    <mergeCell ref="B126"/>
    <mergeCell ref="B125"/>
    <mergeCell ref="K73"/>
    <mergeCell ref="F46"/>
    <mergeCell ref="K70"/>
    <mergeCell ref="F47"/>
    <mergeCell ref="K71"/>
    <mergeCell ref="B115"/>
    <mergeCell ref="B114"/>
    <mergeCell ref="B117"/>
    <mergeCell ref="I34"/>
    <mergeCell ref="F60"/>
    <mergeCell ref="B109"/>
    <mergeCell ref="I33"/>
    <mergeCell ref="B116"/>
    <mergeCell ref="I35"/>
    <mergeCell ref="I36"/>
    <mergeCell ref="I37"/>
    <mergeCell ref="B108"/>
    <mergeCell ref="B110"/>
    <mergeCell ref="B113"/>
    <mergeCell ref="B112"/>
    <mergeCell ref="B111"/>
    <mergeCell ref="F56"/>
    <mergeCell ref="F55"/>
    <mergeCell ref="F59"/>
    <mergeCell ref="B106"/>
    <mergeCell ref="B105"/>
    <mergeCell ref="B107"/>
    <mergeCell ref="F66"/>
    <mergeCell ref="F73"/>
    <mergeCell ref="I49"/>
    <mergeCell ref="F68"/>
    <mergeCell ref="I50"/>
    <mergeCell ref="F67"/>
    <mergeCell ref="F72"/>
    <mergeCell ref="I67"/>
    <mergeCell ref="I63"/>
    <mergeCell ref="I64"/>
    <mergeCell ref="I61"/>
    <mergeCell ref="B102"/>
    <mergeCell ref="I42"/>
    <mergeCell ref="B97"/>
    <mergeCell ref="I43"/>
    <mergeCell ref="B96"/>
    <mergeCell ref="B95"/>
    <mergeCell ref="B94"/>
    <mergeCell ref="B101"/>
    <mergeCell ref="B100"/>
    <mergeCell ref="B99"/>
    <mergeCell ref="I45"/>
    <mergeCell ref="I46"/>
    <mergeCell ref="F62"/>
    <mergeCell ref="F65"/>
    <mergeCell ref="F64"/>
    <mergeCell ref="H47"/>
    <mergeCell ref="H51"/>
    <mergeCell ref="F45"/>
    <mergeCell ref="B104"/>
    <mergeCell ref="B103"/>
    <mergeCell ref="A29"/>
    <mergeCell ref="F63"/>
    <mergeCell ref="F61"/>
    <mergeCell ref="B31"/>
    <mergeCell ref="B49"/>
    <mergeCell ref="B91"/>
    <mergeCell ref="B86"/>
    <mergeCell ref="B85"/>
    <mergeCell ref="H48"/>
    <mergeCell ref="B87"/>
    <mergeCell ref="B93"/>
    <mergeCell ref="H49"/>
    <mergeCell ref="H50"/>
    <mergeCell ref="H43"/>
    <mergeCell ref="B80"/>
    <mergeCell ref="B79"/>
    <mergeCell ref="F74"/>
    <mergeCell ref="B82"/>
    <mergeCell ref="H46"/>
    <mergeCell ref="H44"/>
    <mergeCell ref="F75"/>
    <mergeCell ref="H45"/>
    <mergeCell ref="F78"/>
    <mergeCell ref="F77"/>
    <mergeCell ref="F76"/>
    <mergeCell ref="H55"/>
    <mergeCell ref="H67"/>
    <mergeCell ref="H68"/>
    <mergeCell ref="B36"/>
    <mergeCell ref="B37"/>
    <mergeCell ref="B38"/>
    <mergeCell ref="B39"/>
    <mergeCell ref="B40"/>
    <mergeCell ref="B41"/>
    <mergeCell ref="B42"/>
    <mergeCell ref="B43"/>
    <mergeCell ref="H58"/>
    <mergeCell ref="H60"/>
    <mergeCell ref="K51"/>
    <mergeCell ref="H59"/>
    <mergeCell ref="H53"/>
    <mergeCell ref="H56"/>
    <mergeCell ref="H57"/>
    <mergeCell ref="H54"/>
    <mergeCell ref="B35"/>
    <mergeCell ref="B30"/>
    <mergeCell ref="B32"/>
    <mergeCell ref="B33"/>
    <mergeCell ref="B34"/>
    <mergeCell ref="H52"/>
    <mergeCell ref="B52"/>
    <mergeCell ref="B51"/>
    <mergeCell ref="B44"/>
    <mergeCell ref="B45"/>
    <mergeCell ref="B53"/>
    <mergeCell ref="E83"/>
    <mergeCell ref="E82"/>
    <mergeCell ref="E84"/>
    <mergeCell ref="H72"/>
    <mergeCell ref="H71"/>
    <mergeCell ref="H73"/>
    <mergeCell ref="H69"/>
    <mergeCell ref="H70"/>
    <mergeCell ref="H66"/>
    <mergeCell ref="J68"/>
    <mergeCell ref="B50"/>
    <mergeCell ref="B47"/>
    <mergeCell ref="B48"/>
    <mergeCell ref="E29"/>
    <mergeCell ref="H62"/>
    <mergeCell ref="H63"/>
    <mergeCell ref="H64"/>
    <mergeCell ref="H61"/>
    <mergeCell ref="H65"/>
    <mergeCell ref="B60"/>
    <mergeCell ref="E98"/>
    <mergeCell ref="E95"/>
    <mergeCell ref="E96"/>
    <mergeCell ref="E87"/>
    <mergeCell ref="B58"/>
    <mergeCell ref="E89"/>
    <mergeCell ref="B98"/>
    <mergeCell ref="B90"/>
    <mergeCell ref="B89"/>
    <mergeCell ref="B73"/>
    <mergeCell ref="B66"/>
    <mergeCell ref="B67"/>
    <mergeCell ref="E101"/>
    <mergeCell ref="E102"/>
    <mergeCell ref="E99"/>
    <mergeCell ref="E100"/>
    <mergeCell ref="E93"/>
    <mergeCell ref="E94"/>
    <mergeCell ref="E97"/>
    <mergeCell ref="H76"/>
    <mergeCell ref="H77"/>
    <mergeCell ref="H74"/>
    <mergeCell ref="H75"/>
    <mergeCell ref="B54"/>
    <mergeCell ref="B68"/>
    <mergeCell ref="B69"/>
    <mergeCell ref="B59"/>
    <mergeCell ref="B55"/>
    <mergeCell ref="B57"/>
    <mergeCell ref="E108"/>
    <mergeCell ref="E109"/>
    <mergeCell ref="E107"/>
    <mergeCell ref="E85"/>
    <mergeCell ref="B70"/>
    <mergeCell ref="B71"/>
    <mergeCell ref="E86"/>
    <mergeCell ref="E90"/>
    <mergeCell ref="E91"/>
    <mergeCell ref="E88"/>
    <mergeCell ref="B64"/>
    <mergeCell ref="B65"/>
    <mergeCell ref="E106"/>
    <mergeCell ref="E104"/>
    <mergeCell ref="B61"/>
    <mergeCell ref="E105"/>
    <mergeCell ref="B62"/>
    <mergeCell ref="E103"/>
    <mergeCell ref="E92"/>
    <mergeCell ref="B72"/>
    <mergeCell ref="E122"/>
    <mergeCell ref="E119"/>
    <mergeCell ref="E120"/>
    <mergeCell ref="E115"/>
    <mergeCell ref="E117"/>
    <mergeCell ref="E118"/>
    <mergeCell ref="E114"/>
    <mergeCell ref="E110"/>
    <mergeCell ref="E125"/>
    <mergeCell ref="E113"/>
    <mergeCell ref="B76"/>
    <mergeCell ref="B77"/>
    <mergeCell ref="E116"/>
    <mergeCell ref="E112"/>
    <mergeCell ref="B78"/>
    <mergeCell ref="E121"/>
    <mergeCell ref="F29"/>
    <mergeCell ref="A32"/>
    <mergeCell ref="A31"/>
    <mergeCell ref="A30"/>
    <mergeCell ref="A56"/>
    <mergeCell ref="A55"/>
    <mergeCell ref="A36"/>
    <mergeCell ref="A35"/>
    <mergeCell ref="B46"/>
    <mergeCell ref="B56"/>
    <mergeCell ref="A54"/>
    <mergeCell ref="A58"/>
    <mergeCell ref="A57"/>
    <mergeCell ref="A53"/>
    <mergeCell ref="A50"/>
    <mergeCell ref="E126"/>
    <mergeCell ref="B75"/>
    <mergeCell ref="E124"/>
    <mergeCell ref="E123"/>
    <mergeCell ref="E111"/>
    <mergeCell ref="A52"/>
    <mergeCell ref="A51"/>
    <mergeCell ref="A38"/>
    <mergeCell ref="A37"/>
    <mergeCell ref="A34"/>
    <mergeCell ref="A33"/>
    <mergeCell ref="F79"/>
    <mergeCell ref="H38"/>
    <mergeCell ref="E45"/>
    <mergeCell ref="E44"/>
    <mergeCell ref="H34"/>
    <mergeCell ref="H31"/>
    <mergeCell ref="H32"/>
    <mergeCell ref="H33"/>
    <mergeCell ref="H35"/>
    <mergeCell ref="H36"/>
    <mergeCell ref="H30"/>
    <mergeCell ref="J123"/>
    <mergeCell ref="J124"/>
    <mergeCell ref="J125"/>
    <mergeCell ref="J118"/>
    <mergeCell ref="J119"/>
    <mergeCell ref="J120"/>
    <mergeCell ref="J121"/>
    <mergeCell ref="H37"/>
    <mergeCell ref="H78"/>
    <mergeCell ref="J126"/>
    <mergeCell ref="J117"/>
    <mergeCell ref="J122"/>
    <mergeCell ref="J111"/>
    <mergeCell ref="J112"/>
    <mergeCell ref="F80"/>
    <mergeCell ref="J113"/>
    <mergeCell ref="F84"/>
    <mergeCell ref="J114"/>
    <mergeCell ref="J115"/>
    <mergeCell ref="F83"/>
    <mergeCell ref="F82"/>
    <mergeCell ref="F81"/>
    <mergeCell ref="J109"/>
    <mergeCell ref="J110"/>
    <mergeCell ref="J93"/>
    <mergeCell ref="J94"/>
    <mergeCell ref="J95"/>
    <mergeCell ref="J96"/>
    <mergeCell ref="F96"/>
    <mergeCell ref="F102"/>
    <mergeCell ref="F101"/>
    <mergeCell ref="F100"/>
    <mergeCell ref="F99"/>
    <mergeCell ref="F95"/>
    <mergeCell ref="F94"/>
    <mergeCell ref="F93"/>
    <mergeCell ref="F98"/>
    <mergeCell ref="F97"/>
    <mergeCell ref="J97"/>
    <mergeCell ref="J98"/>
    <mergeCell ref="J99"/>
    <mergeCell ref="F91"/>
    <mergeCell ref="F90"/>
    <mergeCell ref="F89"/>
    <mergeCell ref="F88"/>
    <mergeCell ref="F87"/>
    <mergeCell ref="F86"/>
    <mergeCell ref="I29"/>
    <mergeCell ref="F109"/>
    <mergeCell ref="F108"/>
    <mergeCell ref="F110"/>
    <mergeCell ref="H29"/>
    <mergeCell ref="F106"/>
    <mergeCell ref="F105"/>
    <mergeCell ref="F107"/>
    <mergeCell ref="F104"/>
    <mergeCell ref="F103"/>
    <mergeCell ref="F123"/>
    <mergeCell ref="F120"/>
    <mergeCell ref="F119"/>
    <mergeCell ref="F118"/>
    <mergeCell ref="F117"/>
    <mergeCell ref="F122"/>
    <mergeCell ref="F121"/>
    <mergeCell ref="J29"/>
    <mergeCell ref="F114"/>
    <mergeCell ref="F113"/>
    <mergeCell ref="J107"/>
    <mergeCell ref="F112"/>
    <mergeCell ref="F111"/>
    <mergeCell ref="J101"/>
    <mergeCell ref="J102"/>
    <mergeCell ref="J85"/>
    <mergeCell ref="J86"/>
    <mergeCell ref="F116"/>
    <mergeCell ref="F115"/>
    <mergeCell ref="F126"/>
    <mergeCell ref="F125"/>
    <mergeCell ref="F124"/>
    <mergeCell ref="J103"/>
    <mergeCell ref="J104"/>
    <mergeCell ref="J105"/>
    <mergeCell ref="J106"/>
    <mergeCell ref="I124"/>
    <mergeCell ref="J88"/>
    <mergeCell ref="J89"/>
    <mergeCell ref="J90"/>
    <mergeCell ref="J91"/>
    <mergeCell ref="J92"/>
    <mergeCell ref="J79"/>
    <mergeCell ref="J80"/>
    <mergeCell ref="J81"/>
    <mergeCell ref="J82"/>
    <mergeCell ref="J83"/>
    <mergeCell ref="J84"/>
    <mergeCell ref="J72"/>
    <mergeCell ref="J67"/>
    <mergeCell ref="K29"/>
    <mergeCell ref="J64"/>
    <mergeCell ref="J65"/>
    <mergeCell ref="J70"/>
    <mergeCell ref="J71"/>
    <mergeCell ref="J69"/>
    <mergeCell ref="J66"/>
    <mergeCell ref="J60"/>
    <mergeCell ref="J61"/>
    <mergeCell ref="J62"/>
    <mergeCell ref="J63"/>
    <mergeCell ref="J73"/>
    <mergeCell ref="I123"/>
    <mergeCell ref="J76"/>
    <mergeCell ref="J74"/>
    <mergeCell ref="I95"/>
    <mergeCell ref="J77"/>
    <mergeCell ref="J78"/>
    <mergeCell ref="J75"/>
    <mergeCell ref="I97"/>
    <mergeCell ref="I98"/>
    <mergeCell ref="I99"/>
    <mergeCell ref="I100"/>
    <mergeCell ref="I82"/>
    <mergeCell ref="I83"/>
    <mergeCell ref="I85"/>
    <mergeCell ref="I86"/>
    <mergeCell ref="I126"/>
    <mergeCell ref="I87"/>
    <mergeCell ref="I88"/>
    <mergeCell ref="I89"/>
    <mergeCell ref="I90"/>
    <mergeCell ref="I91"/>
    <mergeCell ref="I96"/>
    <mergeCell ref="I93"/>
    <mergeCell ref="I94"/>
    <mergeCell ref="I102"/>
    <mergeCell ref="I109"/>
    <mergeCell ref="E53"/>
    <mergeCell ref="E52"/>
    <mergeCell ref="I92"/>
    <mergeCell ref="E38"/>
    <mergeCell ref="E37"/>
    <mergeCell ref="I107"/>
    <mergeCell ref="I84"/>
    <mergeCell ref="I79"/>
    <mergeCell ref="I103"/>
    <mergeCell ref="E36"/>
    <mergeCell ref="I118"/>
    <mergeCell ref="I108"/>
    <mergeCell ref="E35"/>
    <mergeCell ref="I119"/>
    <mergeCell ref="E42"/>
    <mergeCell ref="E39"/>
    <mergeCell ref="I115"/>
    <mergeCell ref="E50"/>
    <mergeCell ref="I105"/>
    <mergeCell ref="I120"/>
    <mergeCell ref="E41"/>
    <mergeCell ref="I121"/>
    <mergeCell ref="E40"/>
    <mergeCell ref="E51"/>
    <mergeCell ref="I122"/>
    <mergeCell ref="E43"/>
    <mergeCell ref="I111"/>
    <mergeCell ref="I112"/>
    <mergeCell ref="I116"/>
    <mergeCell ref="E30"/>
    <mergeCell ref="I113"/>
    <mergeCell ref="E55"/>
    <mergeCell ref="E54"/>
    <mergeCell ref="I114"/>
    <mergeCell ref="E33"/>
    <mergeCell ref="E32"/>
    <mergeCell ref="E31"/>
    <mergeCell ref="E34"/>
    <mergeCell ref="I110"/>
    <mergeCell ref="I104"/>
    <mergeCell ref="I80"/>
    <mergeCell ref="I81"/>
    <mergeCell ref="E46"/>
    <mergeCell ref="I106"/>
    <mergeCell ref="E48"/>
    <mergeCell ref="E47"/>
    <mergeCell ref="E49"/>
    <mergeCell ref="F85"/>
    <mergeCell ref="F92"/>
  </mergeCells>
  <pageMargins left="0.39370099999999991" right="0.39370099999999991" top="0.78740199999999982" bottom="0.39370099999999991" header="0.19684999999999997" footer="0.19684999999999997"/>
  <pageSetup paperSize="9" scale="90" firstPageNumber="1" fitToWidth="1" fitToHeight="1" orientation="landscape" horizontalDpi="600" verticalDpi="600"/>
  <headerFooter differentFirst="0" differentOddEven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ONLYOFFICE/8.2.2.22</Application>
  <DocSecurity>0</DocSecurity>
  <ScaleCrop>0</ScaleCrop>
  <HeadingPairs>
    <vt:vector size="0" baseType="variant"/>
  </HeadingPairs>
  <TitlesOfParts>
    <vt:vector size="0" baseType="lpstr"/>
  </TitlesOfParts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gz01</dc:creator>
  <dc:description>Built with POI HSSF</dc:description>
  <cp:lastModifiedBy>gz01</cp:lastModifiedBy>
  <dcterms:created xsi:type="dcterms:W3CDTF">2025-04-29T09:17:00Z</dcterms:created>
  <dcterms:modified xsi:type="dcterms:W3CDTF">2025-04-29T11:16:00Z</dcterms:modified>
  <cp:version>983040</cp:version>
</cp:coreProperties>
</file>